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15" windowWidth="15480" windowHeight="8640" activeTab="0"/>
  </bookViews>
  <sheets>
    <sheet name="男子団体" sheetId="1" r:id="rId1"/>
    <sheet name="男子個人" sheetId="2" r:id="rId2"/>
    <sheet name="女子団体" sheetId="3" r:id="rId3"/>
    <sheet name="女子個人" sheetId="4" r:id="rId4"/>
    <sheet name="記入例１" sheetId="5" r:id="rId5"/>
    <sheet name="記入例２" sheetId="6" r:id="rId6"/>
    <sheet name="データ個人" sheetId="7" r:id="rId7"/>
    <sheet name="データ団" sheetId="8" r:id="rId8"/>
  </sheets>
  <definedNames>
    <definedName name="_xlnm.Print_Area" localSheetId="5">'記入例２'!$A$1:$G$40</definedName>
    <definedName name="_xlnm.Print_Area" localSheetId="3">'女子個人'!$A$1:$G$40</definedName>
  </definedNames>
  <calcPr fullCalcOnLoad="1"/>
</workbook>
</file>

<file path=xl/comments1.xml><?xml version="1.0" encoding="utf-8"?>
<comments xmlns="http://schemas.openxmlformats.org/spreadsheetml/2006/main">
  <authors>
    <author> </author>
    <author>t115</author>
    <author>田中 利明</author>
  </authors>
  <commentList>
    <comment ref="E14" authorId="0">
      <text>
        <r>
          <rPr>
            <b/>
            <sz val="9"/>
            <rFont val="ＭＳ Ｐゴシック"/>
            <family val="3"/>
          </rPr>
          <t xml:space="preserve"> 半角で記入</t>
        </r>
      </text>
    </comment>
    <comment ref="B14" authorId="1">
      <text>
        <r>
          <rPr>
            <b/>
            <sz val="9"/>
            <rFont val="ＭＳ Ｐゴシック"/>
            <family val="3"/>
          </rPr>
          <t xml:space="preserve">氏名を記入
</t>
        </r>
        <r>
          <rPr>
            <sz val="9"/>
            <rFont val="ＭＳ Ｐゴシック"/>
            <family val="3"/>
          </rPr>
          <t xml:space="preserve">氏名欄は3文字の場合は姓と名の間を2文字、4文字の場合は1文字あけたください。5文字以上の場合はあけないでください。
（例）網島○○毅
（例）黒田○圭一
（例）港○慎一郎
（例）齋五澤○剛
（例）大島加津夫
</t>
        </r>
      </text>
    </comment>
    <comment ref="F14" authorId="1">
      <text>
        <r>
          <rPr>
            <b/>
            <sz val="9"/>
            <rFont val="ＭＳ Ｐゴシック"/>
            <family val="3"/>
          </rPr>
          <t>半角で記入</t>
        </r>
        <r>
          <rPr>
            <sz val="9"/>
            <rFont val="ＭＳ Ｐゴシック"/>
            <family val="3"/>
          </rPr>
          <t xml:space="preserve">
</t>
        </r>
      </text>
    </comment>
    <comment ref="D14" authorId="1">
      <text>
        <r>
          <rPr>
            <b/>
            <sz val="9"/>
            <rFont val="ＭＳ Ｐゴシック"/>
            <family val="3"/>
          </rPr>
          <t>半角で記入</t>
        </r>
      </text>
    </comment>
    <comment ref="A4" authorId="2">
      <text>
        <r>
          <rPr>
            <sz val="10"/>
            <rFont val="ＭＳ Ｐゴシック"/>
            <family val="3"/>
          </rPr>
          <t xml:space="preserve">このページ内の入力は
コピーやペーストをせずに直接入力してください。
＊データ反映に影響がでます。
</t>
        </r>
      </text>
    </comment>
    <comment ref="B10" authorId="2">
      <text>
        <r>
          <rPr>
            <sz val="10"/>
            <rFont val="ＭＳ Ｐゴシック"/>
            <family val="3"/>
          </rPr>
          <t>氏名を記入
氏名欄は3文字の場合は姓と名の間を2文字、4文字の場合は1文字あけたください。5文字以上の場合はあけないでください。
（例）網島○○毅
（例）黒田○圭一
（例）港○慎一郎
（例）齋五澤○剛
（例）大島加津夫
＊スペースは全角</t>
        </r>
      </text>
    </comment>
    <comment ref="B6" authorId="2">
      <text>
        <r>
          <rPr>
            <sz val="10"/>
            <rFont val="ＭＳ Ｐゴシック"/>
            <family val="3"/>
          </rPr>
          <t xml:space="preserve">○○高等学校と入力してください。
＊「県立」や「群馬県立」は入力しない。
＊終わりは高等学校としてください。
</t>
        </r>
      </text>
    </comment>
  </commentList>
</comments>
</file>

<file path=xl/comments2.xml><?xml version="1.0" encoding="utf-8"?>
<comments xmlns="http://schemas.openxmlformats.org/spreadsheetml/2006/main">
  <authors>
    <author> </author>
    <author>t115</author>
    <author>田中 利明</author>
  </authors>
  <commentList>
    <comment ref="E17" authorId="0">
      <text>
        <r>
          <rPr>
            <b/>
            <sz val="9"/>
            <rFont val="ＭＳ Ｐゴシック"/>
            <family val="3"/>
          </rPr>
          <t xml:space="preserve"> 半角で記入</t>
        </r>
      </text>
    </comment>
    <comment ref="C13" authorId="1">
      <text>
        <r>
          <rPr>
            <b/>
            <sz val="9"/>
            <rFont val="ＭＳ Ｐゴシック"/>
            <family val="3"/>
          </rPr>
          <t xml:space="preserve">高体連の略称を記入
</t>
        </r>
        <r>
          <rPr>
            <sz val="9"/>
            <rFont val="ＭＳ Ｐゴシック"/>
            <family val="3"/>
          </rPr>
          <t>2文字の場合は1文字あけてください。
（例）勢○農
（例）利根実</t>
        </r>
      </text>
    </comment>
    <comment ref="B17" authorId="1">
      <text>
        <r>
          <rPr>
            <b/>
            <sz val="9"/>
            <rFont val="ＭＳ Ｐゴシック"/>
            <family val="3"/>
          </rPr>
          <t xml:space="preserve">氏名を記入
</t>
        </r>
        <r>
          <rPr>
            <sz val="9"/>
            <rFont val="ＭＳ Ｐゴシック"/>
            <family val="3"/>
          </rPr>
          <t xml:space="preserve">氏名欄は3文字の場合は姓と名の間を2文字、4文字の場合は1文字あけたください。5文字以上の場合はあけないでください。
（例）網島○○毅
（例）黒田○圭一
（例）港○慎一郎
（例）齋五澤○剛
（例）大島加津夫
</t>
        </r>
      </text>
    </comment>
    <comment ref="F17" authorId="1">
      <text>
        <r>
          <rPr>
            <b/>
            <sz val="9"/>
            <rFont val="ＭＳ Ｐゴシック"/>
            <family val="3"/>
          </rPr>
          <t>半角で記入</t>
        </r>
        <r>
          <rPr>
            <sz val="9"/>
            <rFont val="ＭＳ Ｐゴシック"/>
            <family val="3"/>
          </rPr>
          <t xml:space="preserve">
</t>
        </r>
      </text>
    </comment>
    <comment ref="D17" authorId="1">
      <text>
        <r>
          <rPr>
            <b/>
            <sz val="9"/>
            <rFont val="ＭＳ Ｐゴシック"/>
            <family val="3"/>
          </rPr>
          <t>半角で記入</t>
        </r>
      </text>
    </comment>
    <comment ref="A17" authorId="1">
      <text>
        <r>
          <rPr>
            <b/>
            <sz val="9"/>
            <rFont val="ＭＳ Ｐゴシック"/>
            <family val="3"/>
          </rPr>
          <t xml:space="preserve">階級を記入
</t>
        </r>
        <r>
          <rPr>
            <sz val="9"/>
            <rFont val="ＭＳ Ｐゴシック"/>
            <family val="3"/>
          </rPr>
          <t xml:space="preserve">階級の数字を半角で記入してください。
100kg超級は「100超」と記入してください。「〃」などではなく、すべて半角数字で記入してください。
</t>
        </r>
      </text>
    </comment>
    <comment ref="B6" authorId="2">
      <text>
        <r>
          <rPr>
            <b/>
            <sz val="10"/>
            <rFont val="ＭＳ Ｐゴシック"/>
            <family val="3"/>
          </rPr>
          <t>このページ内の入力は
コピーやペーストをせずに直接入力してください。
＊データ反映に影響がでます。</t>
        </r>
      </text>
    </comment>
    <comment ref="B8" authorId="2">
      <text>
        <r>
          <rPr>
            <b/>
            <sz val="10"/>
            <rFont val="ＭＳ Ｐゴシック"/>
            <family val="3"/>
          </rPr>
          <t>○○高等学校と入力してください。
＊「県立」や「群馬県立」は入力しない。
＊終わりは高等学校としてください。</t>
        </r>
      </text>
    </comment>
    <comment ref="B10" authorId="2">
      <text>
        <r>
          <rPr>
            <b/>
            <sz val="10"/>
            <rFont val="ＭＳ Ｐゴシック"/>
            <family val="3"/>
          </rPr>
          <t>氏名を記入
氏名欄は3文字の場合は姓と名の間を2文字、4文字の場合は1文字あけたください。5文字以上の場合はあけないでください。
（例）網島○○毅
（例）黒田○圭一
（例）港○慎一郎
（例）齋五澤○剛
（例）大島加津夫
＊スペースは全角</t>
        </r>
      </text>
    </comment>
    <comment ref="C17" authorId="2">
      <text>
        <r>
          <rPr>
            <b/>
            <sz val="10"/>
            <rFont val="ＭＳ Ｐゴシック"/>
            <family val="3"/>
          </rPr>
          <t>無級　→　無
1級　→　１　＊級は同様
初段　→　初
弐段　→　弐</t>
        </r>
      </text>
    </comment>
  </commentList>
</comments>
</file>

<file path=xl/comments3.xml><?xml version="1.0" encoding="utf-8"?>
<comments xmlns="http://schemas.openxmlformats.org/spreadsheetml/2006/main">
  <authors>
    <author> </author>
    <author>t115</author>
  </authors>
  <commentList>
    <comment ref="E14" authorId="0">
      <text>
        <r>
          <rPr>
            <b/>
            <sz val="9"/>
            <rFont val="ＭＳ Ｐゴシック"/>
            <family val="3"/>
          </rPr>
          <t xml:space="preserve"> 半角で記入</t>
        </r>
      </text>
    </comment>
    <comment ref="B14" authorId="1">
      <text>
        <r>
          <rPr>
            <b/>
            <sz val="9"/>
            <rFont val="ＭＳ Ｐゴシック"/>
            <family val="3"/>
          </rPr>
          <t xml:space="preserve">氏名を記入
</t>
        </r>
        <r>
          <rPr>
            <sz val="9"/>
            <rFont val="ＭＳ Ｐゴシック"/>
            <family val="3"/>
          </rPr>
          <t xml:space="preserve">氏名欄は3文字の場合は姓と名の間を2文字、4文字の場合は1文字あけたください。5文字以上の場合はあけないでください。
（例）網島○○毅
（例）黒田○圭一
（例）港○慎一郎
（例）齋五澤○剛
（例）大島加津夫
</t>
        </r>
      </text>
    </comment>
    <comment ref="F14" authorId="1">
      <text>
        <r>
          <rPr>
            <b/>
            <sz val="9"/>
            <rFont val="ＭＳ Ｐゴシック"/>
            <family val="3"/>
          </rPr>
          <t>半角で記入</t>
        </r>
        <r>
          <rPr>
            <sz val="9"/>
            <rFont val="ＭＳ Ｐゴシック"/>
            <family val="3"/>
          </rPr>
          <t xml:space="preserve">
</t>
        </r>
      </text>
    </comment>
    <comment ref="D14" authorId="1">
      <text>
        <r>
          <rPr>
            <b/>
            <sz val="9"/>
            <rFont val="ＭＳ Ｐゴシック"/>
            <family val="3"/>
          </rPr>
          <t>半角で記入</t>
        </r>
      </text>
    </comment>
  </commentList>
</comments>
</file>

<file path=xl/comments4.xml><?xml version="1.0" encoding="utf-8"?>
<comments xmlns="http://schemas.openxmlformats.org/spreadsheetml/2006/main">
  <authors>
    <author> </author>
    <author>t115</author>
  </authors>
  <commentList>
    <comment ref="E17" authorId="0">
      <text>
        <r>
          <rPr>
            <b/>
            <sz val="9"/>
            <rFont val="ＭＳ Ｐゴシック"/>
            <family val="3"/>
          </rPr>
          <t xml:space="preserve"> 半角で記入</t>
        </r>
      </text>
    </comment>
    <comment ref="C13" authorId="1">
      <text>
        <r>
          <rPr>
            <b/>
            <sz val="9"/>
            <rFont val="ＭＳ Ｐゴシック"/>
            <family val="3"/>
          </rPr>
          <t xml:space="preserve">高体連の略称を記入
</t>
        </r>
        <r>
          <rPr>
            <sz val="9"/>
            <rFont val="ＭＳ Ｐゴシック"/>
            <family val="3"/>
          </rPr>
          <t>2文字の場合は1文字あけてください。
（例）勢○農
（例）利根実</t>
        </r>
      </text>
    </comment>
    <comment ref="A17" authorId="1">
      <text>
        <r>
          <rPr>
            <b/>
            <sz val="9"/>
            <rFont val="ＭＳ Ｐゴシック"/>
            <family val="3"/>
          </rPr>
          <t xml:space="preserve">階級を記入
</t>
        </r>
        <r>
          <rPr>
            <sz val="9"/>
            <rFont val="ＭＳ Ｐゴシック"/>
            <family val="3"/>
          </rPr>
          <t xml:space="preserve">階級の数字を半角で記入してください。
78kg超級は「78超」と記入してください。「〃」などではなく、すべて半角数字で記入してください。
</t>
        </r>
      </text>
    </comment>
    <comment ref="B17" authorId="1">
      <text>
        <r>
          <rPr>
            <b/>
            <sz val="9"/>
            <rFont val="ＭＳ Ｐゴシック"/>
            <family val="3"/>
          </rPr>
          <t xml:space="preserve">氏名を記入
</t>
        </r>
        <r>
          <rPr>
            <sz val="9"/>
            <rFont val="ＭＳ Ｐゴシック"/>
            <family val="3"/>
          </rPr>
          <t xml:space="preserve">氏名欄は3文字の場合は姓と名の間を2文字、4文字の場合は1文字あけたください。5文字以上の場合はあけないでください。
（例）網島○○毅
（例）黒田○圭一
（例）港○慎一郎
（例）齋五澤○剛
（例）大島加津夫
</t>
        </r>
      </text>
    </comment>
    <comment ref="F17" authorId="1">
      <text>
        <r>
          <rPr>
            <b/>
            <sz val="9"/>
            <rFont val="ＭＳ Ｐゴシック"/>
            <family val="3"/>
          </rPr>
          <t>半角で記入</t>
        </r>
        <r>
          <rPr>
            <sz val="9"/>
            <rFont val="ＭＳ Ｐゴシック"/>
            <family val="3"/>
          </rPr>
          <t xml:space="preserve">
</t>
        </r>
      </text>
    </comment>
    <comment ref="D17" authorId="1">
      <text>
        <r>
          <rPr>
            <b/>
            <sz val="9"/>
            <rFont val="ＭＳ Ｐゴシック"/>
            <family val="3"/>
          </rPr>
          <t>半角で記入</t>
        </r>
      </text>
    </comment>
  </commentList>
</comments>
</file>

<file path=xl/comments5.xml><?xml version="1.0" encoding="utf-8"?>
<comments xmlns="http://schemas.openxmlformats.org/spreadsheetml/2006/main">
  <authors>
    <author> </author>
    <author>t115</author>
  </authors>
  <commentList>
    <comment ref="E17" authorId="0">
      <text>
        <r>
          <rPr>
            <b/>
            <sz val="9"/>
            <rFont val="ＭＳ Ｐゴシック"/>
            <family val="3"/>
          </rPr>
          <t xml:space="preserve"> 半角で記入</t>
        </r>
      </text>
    </comment>
    <comment ref="C13" authorId="1">
      <text>
        <r>
          <rPr>
            <b/>
            <sz val="9"/>
            <rFont val="ＭＳ Ｐゴシック"/>
            <family val="3"/>
          </rPr>
          <t xml:space="preserve">高体連の略称を記入
</t>
        </r>
        <r>
          <rPr>
            <sz val="9"/>
            <rFont val="ＭＳ Ｐゴシック"/>
            <family val="3"/>
          </rPr>
          <t>2文字の場合は1文字あけてください。
（例）勢○農
（例）利根実</t>
        </r>
      </text>
    </comment>
    <comment ref="A17" authorId="1">
      <text>
        <r>
          <rPr>
            <b/>
            <sz val="9"/>
            <rFont val="ＭＳ Ｐゴシック"/>
            <family val="3"/>
          </rPr>
          <t xml:space="preserve">階級を記入
</t>
        </r>
        <r>
          <rPr>
            <sz val="9"/>
            <rFont val="ＭＳ Ｐゴシック"/>
            <family val="3"/>
          </rPr>
          <t xml:space="preserve">階級の数字を半角で記入してください。
100kg超級は「100超」と記入してください。「〃」などではなく、すべて半角数字で記入してください。
</t>
        </r>
      </text>
    </comment>
    <comment ref="B17" authorId="1">
      <text>
        <r>
          <rPr>
            <b/>
            <sz val="9"/>
            <rFont val="ＭＳ Ｐゴシック"/>
            <family val="3"/>
          </rPr>
          <t xml:space="preserve">氏名を記入
</t>
        </r>
        <r>
          <rPr>
            <sz val="9"/>
            <rFont val="ＭＳ Ｐゴシック"/>
            <family val="3"/>
          </rPr>
          <t xml:space="preserve">氏名欄は3文字の場合は姓と名の間を2文字、4文字の場合は1文字あけたください。5文字以上の場合はあけないでください。
（例）網島○○毅
（例）黒田○圭一
（例）港○慎一郎
（例）齋五澤○剛
（例）大島加津夫
</t>
        </r>
      </text>
    </comment>
    <comment ref="F17" authorId="1">
      <text>
        <r>
          <rPr>
            <b/>
            <sz val="9"/>
            <rFont val="ＭＳ Ｐゴシック"/>
            <family val="3"/>
          </rPr>
          <t>半角で記入</t>
        </r>
        <r>
          <rPr>
            <sz val="9"/>
            <rFont val="ＭＳ Ｐゴシック"/>
            <family val="3"/>
          </rPr>
          <t xml:space="preserve">
</t>
        </r>
      </text>
    </comment>
    <comment ref="D17" authorId="1">
      <text>
        <r>
          <rPr>
            <b/>
            <sz val="9"/>
            <rFont val="ＭＳ Ｐゴシック"/>
            <family val="3"/>
          </rPr>
          <t>半角で記入</t>
        </r>
      </text>
    </comment>
  </commentList>
</comments>
</file>

<file path=xl/comments6.xml><?xml version="1.0" encoding="utf-8"?>
<comments xmlns="http://schemas.openxmlformats.org/spreadsheetml/2006/main">
  <authors>
    <author> </author>
    <author>t115</author>
  </authors>
  <commentList>
    <comment ref="E17" authorId="0">
      <text>
        <r>
          <rPr>
            <b/>
            <sz val="9"/>
            <rFont val="ＭＳ Ｐゴシック"/>
            <family val="3"/>
          </rPr>
          <t xml:space="preserve"> 半角で記入</t>
        </r>
      </text>
    </comment>
    <comment ref="C13" authorId="1">
      <text>
        <r>
          <rPr>
            <b/>
            <sz val="9"/>
            <rFont val="ＭＳ Ｐゴシック"/>
            <family val="3"/>
          </rPr>
          <t xml:space="preserve">高体連の略称を記入
</t>
        </r>
        <r>
          <rPr>
            <sz val="9"/>
            <rFont val="ＭＳ Ｐゴシック"/>
            <family val="3"/>
          </rPr>
          <t>2文字の場合は1文字あけてください。
（例）勢○農
（例）利根実</t>
        </r>
      </text>
    </comment>
    <comment ref="A17" authorId="1">
      <text>
        <r>
          <rPr>
            <b/>
            <sz val="9"/>
            <rFont val="ＭＳ Ｐゴシック"/>
            <family val="3"/>
          </rPr>
          <t xml:space="preserve">階級を記入
</t>
        </r>
        <r>
          <rPr>
            <sz val="9"/>
            <rFont val="ＭＳ Ｐゴシック"/>
            <family val="3"/>
          </rPr>
          <t xml:space="preserve">階級の数字を半角で記入してください。
78kg超級は「78超」と記入してください。「〃」などではなく、すべて半角数字で記入してください。
</t>
        </r>
      </text>
    </comment>
    <comment ref="B17" authorId="1">
      <text>
        <r>
          <rPr>
            <b/>
            <sz val="9"/>
            <rFont val="ＭＳ Ｐゴシック"/>
            <family val="3"/>
          </rPr>
          <t xml:space="preserve">氏名を記入
</t>
        </r>
        <r>
          <rPr>
            <sz val="9"/>
            <rFont val="ＭＳ Ｐゴシック"/>
            <family val="3"/>
          </rPr>
          <t xml:space="preserve">氏名欄は3文字の場合は姓と名の間を2文字、4文字の場合は1文字あけたください。5文字以上の場合はあけないでください。
（例）網島○○毅
（例）黒田○圭一
（例）港○慎一郎
（例）齋五澤○剛
（例）大島加津夫
</t>
        </r>
      </text>
    </comment>
    <comment ref="F17" authorId="1">
      <text>
        <r>
          <rPr>
            <b/>
            <sz val="9"/>
            <rFont val="ＭＳ Ｐゴシック"/>
            <family val="3"/>
          </rPr>
          <t>半角で記入</t>
        </r>
        <r>
          <rPr>
            <sz val="9"/>
            <rFont val="ＭＳ Ｐゴシック"/>
            <family val="3"/>
          </rPr>
          <t xml:space="preserve">
</t>
        </r>
      </text>
    </comment>
    <comment ref="D17" authorId="1">
      <text>
        <r>
          <rPr>
            <b/>
            <sz val="9"/>
            <rFont val="ＭＳ Ｐゴシック"/>
            <family val="3"/>
          </rPr>
          <t>半角で記入</t>
        </r>
      </text>
    </comment>
  </commentList>
</comments>
</file>

<file path=xl/sharedStrings.xml><?xml version="1.0" encoding="utf-8"?>
<sst xmlns="http://schemas.openxmlformats.org/spreadsheetml/2006/main" count="190" uniqueCount="60">
  <si>
    <t>階級</t>
  </si>
  <si>
    <t>学校名</t>
  </si>
  <si>
    <t>学年</t>
  </si>
  <si>
    <t>氏名</t>
  </si>
  <si>
    <t>身長</t>
  </si>
  <si>
    <t>体重</t>
  </si>
  <si>
    <t>初</t>
  </si>
  <si>
    <t>校長名</t>
  </si>
  <si>
    <t>監督名</t>
  </si>
  <si>
    <t>高校名</t>
  </si>
  <si>
    <t>（高体連の略称）</t>
  </si>
  <si>
    <t>山田　太郎</t>
  </si>
  <si>
    <t>前橋　次郎</t>
  </si>
  <si>
    <t>段級</t>
  </si>
  <si>
    <t>勢　農</t>
  </si>
  <si>
    <t>男子個人試合</t>
  </si>
  <si>
    <t>登録番号</t>
  </si>
  <si>
    <t>103257406110</t>
  </si>
  <si>
    <t>女子個人試合</t>
  </si>
  <si>
    <t>男子</t>
  </si>
  <si>
    <t>78超</t>
  </si>
  <si>
    <t>石川小百合</t>
  </si>
  <si>
    <t>荻野目洋子</t>
  </si>
  <si>
    <t>西田ひかる</t>
  </si>
  <si>
    <t>菊池　桃子</t>
  </si>
  <si>
    <t>順</t>
  </si>
  <si>
    <t>男子団体試合</t>
  </si>
  <si>
    <t>先鋒</t>
  </si>
  <si>
    <t>次鋒</t>
  </si>
  <si>
    <t>中堅</t>
  </si>
  <si>
    <t>副将</t>
  </si>
  <si>
    <t>大将</t>
  </si>
  <si>
    <t>補員</t>
  </si>
  <si>
    <t>女子</t>
  </si>
  <si>
    <t>先鋒氏名</t>
  </si>
  <si>
    <t>次鋒氏名</t>
  </si>
  <si>
    <t>中堅氏名</t>
  </si>
  <si>
    <t>副将氏名</t>
  </si>
  <si>
    <t>大将氏名</t>
  </si>
  <si>
    <t>補員氏名</t>
  </si>
  <si>
    <t>女子団体試合</t>
  </si>
  <si>
    <t>男</t>
  </si>
  <si>
    <t>女</t>
  </si>
  <si>
    <t>1氏名</t>
  </si>
  <si>
    <t>2氏名</t>
  </si>
  <si>
    <t>3氏名</t>
  </si>
  <si>
    <t>103059112125</t>
  </si>
  <si>
    <t>103059005015</t>
  </si>
  <si>
    <t>103058912245</t>
  </si>
  <si>
    <t>103059012155</t>
  </si>
  <si>
    <t>103059009085</t>
  </si>
  <si>
    <t>103059108165</t>
  </si>
  <si>
    <t>富田　靖子</t>
  </si>
  <si>
    <t>森高　千里</t>
  </si>
  <si>
    <t>斉藤　由貴</t>
  </si>
  <si>
    <t>※選手は各階級３名以内総枠１４名以内</t>
  </si>
  <si>
    <t>100超</t>
  </si>
  <si>
    <t>平成27年度　第65回群馬県高等学校柔道選手権大会</t>
  </si>
  <si>
    <t>兼　第64回全国高等学校柔道大会群馬県予選　参加申込書</t>
  </si>
  <si>
    <t>平成27年度　第65回群馬県高等学校柔道選手権大会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</si>
</sst>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mm\-yyyy"/>
    <numFmt numFmtId="180" formatCode="0_);[Red]\(0\)"/>
  </numFmts>
  <fonts count="5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明朝"/>
      <family val="1"/>
    </font>
    <font>
      <sz val="11"/>
      <name val="ＭＳ 明朝"/>
      <family val="1"/>
    </font>
    <font>
      <b/>
      <sz val="9"/>
      <name val="ＭＳ Ｐゴシック"/>
      <family val="3"/>
    </font>
    <font>
      <sz val="18"/>
      <name val="ＭＳ 明朝"/>
      <family val="1"/>
    </font>
    <font>
      <sz val="9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sz val="16"/>
      <name val="ＭＳ Ｐゴシック"/>
      <family val="3"/>
    </font>
    <font>
      <b/>
      <sz val="11"/>
      <name val="ＭＳ 明朝"/>
      <family val="1"/>
    </font>
    <font>
      <sz val="10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b/>
      <u val="single"/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2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49" fontId="9" fillId="0" borderId="17" xfId="0" applyNumberFormat="1" applyFont="1" applyFill="1" applyBorder="1" applyAlignment="1">
      <alignment horizontal="center" vertical="center"/>
    </xf>
    <xf numFmtId="0" fontId="5" fillId="0" borderId="17" xfId="0" applyFont="1" applyBorder="1" applyAlignment="1">
      <alignment vertical="center"/>
    </xf>
    <xf numFmtId="0" fontId="9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12" fillId="0" borderId="0" xfId="0" applyFont="1" applyAlignment="1">
      <alignment vertical="center"/>
    </xf>
    <xf numFmtId="0" fontId="0" fillId="0" borderId="13" xfId="0" applyBorder="1" applyAlignment="1">
      <alignment vertical="center"/>
    </xf>
    <xf numFmtId="180" fontId="9" fillId="0" borderId="17" xfId="0" applyNumberFormat="1" applyFont="1" applyFill="1" applyBorder="1" applyAlignment="1">
      <alignment horizontal="center" vertical="center"/>
    </xf>
    <xf numFmtId="180" fontId="9" fillId="0" borderId="17" xfId="0" applyNumberFormat="1" applyFont="1" applyBorder="1" applyAlignment="1">
      <alignment horizontal="center" vertical="center"/>
    </xf>
    <xf numFmtId="180" fontId="9" fillId="0" borderId="19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2" fillId="0" borderId="13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800100</xdr:colOff>
      <xdr:row>7</xdr:row>
      <xdr:rowOff>123825</xdr:rowOff>
    </xdr:from>
    <xdr:to>
      <xdr:col>6</xdr:col>
      <xdr:colOff>1066800</xdr:colOff>
      <xdr:row>8</xdr:row>
      <xdr:rowOff>76200</xdr:rowOff>
    </xdr:to>
    <xdr:sp>
      <xdr:nvSpPr>
        <xdr:cNvPr id="1" name="Text Box 10"/>
        <xdr:cNvSpPr txBox="1">
          <a:spLocks noChangeArrowheads="1"/>
        </xdr:cNvSpPr>
      </xdr:nvSpPr>
      <xdr:spPr>
        <a:xfrm>
          <a:off x="4791075" y="2409825"/>
          <a:ext cx="2667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800100</xdr:colOff>
      <xdr:row>7</xdr:row>
      <xdr:rowOff>38100</xdr:rowOff>
    </xdr:from>
    <xdr:to>
      <xdr:col>6</xdr:col>
      <xdr:colOff>1066800</xdr:colOff>
      <xdr:row>8</xdr:row>
      <xdr:rowOff>76200</xdr:rowOff>
    </xdr:to>
    <xdr:sp>
      <xdr:nvSpPr>
        <xdr:cNvPr id="1" name="Text Box 10"/>
        <xdr:cNvSpPr txBox="1">
          <a:spLocks noChangeArrowheads="1"/>
        </xdr:cNvSpPr>
      </xdr:nvSpPr>
      <xdr:spPr>
        <a:xfrm>
          <a:off x="4791075" y="1400175"/>
          <a:ext cx="2667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800100</xdr:colOff>
      <xdr:row>7</xdr:row>
      <xdr:rowOff>123825</xdr:rowOff>
    </xdr:from>
    <xdr:to>
      <xdr:col>6</xdr:col>
      <xdr:colOff>1066800</xdr:colOff>
      <xdr:row>8</xdr:row>
      <xdr:rowOff>76200</xdr:rowOff>
    </xdr:to>
    <xdr:sp>
      <xdr:nvSpPr>
        <xdr:cNvPr id="1" name="Text Box 9"/>
        <xdr:cNvSpPr txBox="1">
          <a:spLocks noChangeArrowheads="1"/>
        </xdr:cNvSpPr>
      </xdr:nvSpPr>
      <xdr:spPr>
        <a:xfrm>
          <a:off x="4791075" y="2409825"/>
          <a:ext cx="2667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800100</xdr:colOff>
      <xdr:row>7</xdr:row>
      <xdr:rowOff>38100</xdr:rowOff>
    </xdr:from>
    <xdr:to>
      <xdr:col>6</xdr:col>
      <xdr:colOff>1066800</xdr:colOff>
      <xdr:row>8</xdr:row>
      <xdr:rowOff>76200</xdr:rowOff>
    </xdr:to>
    <xdr:sp>
      <xdr:nvSpPr>
        <xdr:cNvPr id="1" name="Text Box 16"/>
        <xdr:cNvSpPr txBox="1">
          <a:spLocks noChangeArrowheads="1"/>
        </xdr:cNvSpPr>
      </xdr:nvSpPr>
      <xdr:spPr>
        <a:xfrm>
          <a:off x="4791075" y="1400175"/>
          <a:ext cx="2667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1695450</xdr:colOff>
      <xdr:row>7</xdr:row>
      <xdr:rowOff>38100</xdr:rowOff>
    </xdr:from>
    <xdr:to>
      <xdr:col>6</xdr:col>
      <xdr:colOff>1695450</xdr:colOff>
      <xdr:row>8</xdr:row>
      <xdr:rowOff>76200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5724525" y="140017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6</xdr:col>
      <xdr:colOff>1695450</xdr:colOff>
      <xdr:row>9</xdr:row>
      <xdr:rowOff>38100</xdr:rowOff>
    </xdr:from>
    <xdr:to>
      <xdr:col>6</xdr:col>
      <xdr:colOff>1695450</xdr:colOff>
      <xdr:row>10</xdr:row>
      <xdr:rowOff>76200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5724525" y="187642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6</xdr:col>
      <xdr:colOff>800100</xdr:colOff>
      <xdr:row>7</xdr:row>
      <xdr:rowOff>38100</xdr:rowOff>
    </xdr:from>
    <xdr:to>
      <xdr:col>6</xdr:col>
      <xdr:colOff>1066800</xdr:colOff>
      <xdr:row>8</xdr:row>
      <xdr:rowOff>76200</xdr:rowOff>
    </xdr:to>
    <xdr:sp>
      <xdr:nvSpPr>
        <xdr:cNvPr id="3" name="Text Box 10"/>
        <xdr:cNvSpPr txBox="1">
          <a:spLocks noChangeArrowheads="1"/>
        </xdr:cNvSpPr>
      </xdr:nvSpPr>
      <xdr:spPr>
        <a:xfrm>
          <a:off x="4829175" y="1400175"/>
          <a:ext cx="2667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6</xdr:col>
      <xdr:colOff>800100</xdr:colOff>
      <xdr:row>9</xdr:row>
      <xdr:rowOff>38100</xdr:rowOff>
    </xdr:from>
    <xdr:to>
      <xdr:col>6</xdr:col>
      <xdr:colOff>1066800</xdr:colOff>
      <xdr:row>10</xdr:row>
      <xdr:rowOff>76200</xdr:rowOff>
    </xdr:to>
    <xdr:sp>
      <xdr:nvSpPr>
        <xdr:cNvPr id="4" name="Text Box 11"/>
        <xdr:cNvSpPr txBox="1">
          <a:spLocks noChangeArrowheads="1"/>
        </xdr:cNvSpPr>
      </xdr:nvSpPr>
      <xdr:spPr>
        <a:xfrm>
          <a:off x="4829175" y="1876425"/>
          <a:ext cx="2667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1</xdr:col>
      <xdr:colOff>314325</xdr:colOff>
      <xdr:row>18</xdr:row>
      <xdr:rowOff>85725</xdr:rowOff>
    </xdr:from>
    <xdr:to>
      <xdr:col>4</xdr:col>
      <xdr:colOff>161925</xdr:colOff>
      <xdr:row>22</xdr:row>
      <xdr:rowOff>447675</xdr:rowOff>
    </xdr:to>
    <xdr:sp>
      <xdr:nvSpPr>
        <xdr:cNvPr id="5" name="AutoShape 14"/>
        <xdr:cNvSpPr>
          <a:spLocks/>
        </xdr:cNvSpPr>
      </xdr:nvSpPr>
      <xdr:spPr>
        <a:xfrm>
          <a:off x="1114425" y="4419600"/>
          <a:ext cx="2105025" cy="2190750"/>
        </a:xfrm>
        <a:prstGeom prst="wedgeRoundRectCallout">
          <a:avLst>
            <a:gd name="adj1" fmla="val -37615"/>
            <a:gd name="adj2" fmla="val -7478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氏名を記入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氏名欄は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文字の場合は姓と名の間を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文字、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文字の場合は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文字あけたください。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文字以上の場合はあけないでください。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（例）網島○○毅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（例）黒田○圭一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（例）港○慎一郎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（例）齋五澤○剛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（例）大島加津夫</a:t>
          </a:r>
        </a:p>
      </xdr:txBody>
    </xdr:sp>
    <xdr:clientData/>
  </xdr:twoCellAnchor>
  <xdr:twoCellAnchor>
    <xdr:from>
      <xdr:col>4</xdr:col>
      <xdr:colOff>0</xdr:colOff>
      <xdr:row>10</xdr:row>
      <xdr:rowOff>123825</xdr:rowOff>
    </xdr:from>
    <xdr:to>
      <xdr:col>6</xdr:col>
      <xdr:colOff>1247775</xdr:colOff>
      <xdr:row>14</xdr:row>
      <xdr:rowOff>142875</xdr:rowOff>
    </xdr:to>
    <xdr:sp>
      <xdr:nvSpPr>
        <xdr:cNvPr id="6" name="AutoShape 15"/>
        <xdr:cNvSpPr>
          <a:spLocks/>
        </xdr:cNvSpPr>
      </xdr:nvSpPr>
      <xdr:spPr>
        <a:xfrm>
          <a:off x="3057525" y="2257425"/>
          <a:ext cx="2219325" cy="857250"/>
        </a:xfrm>
        <a:prstGeom prst="wedgeRoundRectCallout">
          <a:avLst>
            <a:gd name="adj1" fmla="val -63907"/>
            <a:gd name="adj2" fmla="val 402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高体連の略称を記入してください。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文字の場合は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文字あけてください。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（例）勢○農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（例）利根実</a:t>
          </a:r>
        </a:p>
      </xdr:txBody>
    </xdr:sp>
    <xdr:clientData/>
  </xdr:twoCellAnchor>
  <xdr:twoCellAnchor>
    <xdr:from>
      <xdr:col>4</xdr:col>
      <xdr:colOff>219075</xdr:colOff>
      <xdr:row>19</xdr:row>
      <xdr:rowOff>304800</xdr:rowOff>
    </xdr:from>
    <xdr:to>
      <xdr:col>5</xdr:col>
      <xdr:colOff>400050</xdr:colOff>
      <xdr:row>23</xdr:row>
      <xdr:rowOff>28575</xdr:rowOff>
    </xdr:to>
    <xdr:sp>
      <xdr:nvSpPr>
        <xdr:cNvPr id="7" name="AutoShape 16"/>
        <xdr:cNvSpPr>
          <a:spLocks/>
        </xdr:cNvSpPr>
      </xdr:nvSpPr>
      <xdr:spPr>
        <a:xfrm>
          <a:off x="3276600" y="5095875"/>
          <a:ext cx="666750" cy="1552575"/>
        </a:xfrm>
        <a:prstGeom prst="wedgeRoundRectCallout">
          <a:avLst>
            <a:gd name="adj1" fmla="val -86782"/>
            <a:gd name="adj2" fmla="val -11987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初段は「初」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 級は「 １」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無しは「無」と記入
</a:t>
          </a:r>
        </a:p>
      </xdr:txBody>
    </xdr:sp>
    <xdr:clientData/>
  </xdr:twoCellAnchor>
  <xdr:twoCellAnchor>
    <xdr:from>
      <xdr:col>0</xdr:col>
      <xdr:colOff>257175</xdr:colOff>
      <xdr:row>23</xdr:row>
      <xdr:rowOff>57150</xdr:rowOff>
    </xdr:from>
    <xdr:to>
      <xdr:col>2</xdr:col>
      <xdr:colOff>104775</xdr:colOff>
      <xdr:row>26</xdr:row>
      <xdr:rowOff>314325</xdr:rowOff>
    </xdr:to>
    <xdr:sp>
      <xdr:nvSpPr>
        <xdr:cNvPr id="8" name="AutoShape 15"/>
        <xdr:cNvSpPr>
          <a:spLocks/>
        </xdr:cNvSpPr>
      </xdr:nvSpPr>
      <xdr:spPr>
        <a:xfrm>
          <a:off x="257175" y="6677025"/>
          <a:ext cx="1828800" cy="1628775"/>
        </a:xfrm>
        <a:prstGeom prst="wedgeRoundRectCallout">
          <a:avLst>
            <a:gd name="adj1" fmla="val -41666"/>
            <a:gd name="adj2" fmla="val -19239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階級を記入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階級の数字を半角で記入してください。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100kg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超級は「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超」と記入してください。「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〃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」などではなく、すべて半角数字で記入してください。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7</xdr:row>
      <xdr:rowOff>38100</xdr:rowOff>
    </xdr:from>
    <xdr:to>
      <xdr:col>7</xdr:col>
      <xdr:colOff>0</xdr:colOff>
      <xdr:row>8</xdr:row>
      <xdr:rowOff>76200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5295900" y="140017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7</xdr:col>
      <xdr:colOff>0</xdr:colOff>
      <xdr:row>9</xdr:row>
      <xdr:rowOff>38100</xdr:rowOff>
    </xdr:from>
    <xdr:to>
      <xdr:col>7</xdr:col>
      <xdr:colOff>0</xdr:colOff>
      <xdr:row>10</xdr:row>
      <xdr:rowOff>76200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5295900" y="187642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6</xdr:col>
      <xdr:colOff>800100</xdr:colOff>
      <xdr:row>7</xdr:row>
      <xdr:rowOff>38100</xdr:rowOff>
    </xdr:from>
    <xdr:to>
      <xdr:col>6</xdr:col>
      <xdr:colOff>1066800</xdr:colOff>
      <xdr:row>8</xdr:row>
      <xdr:rowOff>76200</xdr:rowOff>
    </xdr:to>
    <xdr:sp>
      <xdr:nvSpPr>
        <xdr:cNvPr id="3" name="Text Box 10"/>
        <xdr:cNvSpPr txBox="1">
          <a:spLocks noChangeArrowheads="1"/>
        </xdr:cNvSpPr>
      </xdr:nvSpPr>
      <xdr:spPr>
        <a:xfrm>
          <a:off x="4791075" y="1400175"/>
          <a:ext cx="2667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6</xdr:col>
      <xdr:colOff>800100</xdr:colOff>
      <xdr:row>9</xdr:row>
      <xdr:rowOff>38100</xdr:rowOff>
    </xdr:from>
    <xdr:to>
      <xdr:col>6</xdr:col>
      <xdr:colOff>1066800</xdr:colOff>
      <xdr:row>10</xdr:row>
      <xdr:rowOff>76200</xdr:rowOff>
    </xdr:to>
    <xdr:sp>
      <xdr:nvSpPr>
        <xdr:cNvPr id="4" name="Text Box 11"/>
        <xdr:cNvSpPr txBox="1">
          <a:spLocks noChangeArrowheads="1"/>
        </xdr:cNvSpPr>
      </xdr:nvSpPr>
      <xdr:spPr>
        <a:xfrm>
          <a:off x="4791075" y="1876425"/>
          <a:ext cx="2667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4</xdr:col>
      <xdr:colOff>0</xdr:colOff>
      <xdr:row>10</xdr:row>
      <xdr:rowOff>123825</xdr:rowOff>
    </xdr:from>
    <xdr:to>
      <xdr:col>6</xdr:col>
      <xdr:colOff>1190625</xdr:colOff>
      <xdr:row>14</xdr:row>
      <xdr:rowOff>152400</xdr:rowOff>
    </xdr:to>
    <xdr:sp>
      <xdr:nvSpPr>
        <xdr:cNvPr id="5" name="AutoShape 13"/>
        <xdr:cNvSpPr>
          <a:spLocks/>
        </xdr:cNvSpPr>
      </xdr:nvSpPr>
      <xdr:spPr>
        <a:xfrm>
          <a:off x="3019425" y="2257425"/>
          <a:ext cx="2162175" cy="866775"/>
        </a:xfrm>
        <a:prstGeom prst="wedgeRoundRectCallout">
          <a:avLst>
            <a:gd name="adj1" fmla="val -62425"/>
            <a:gd name="adj2" fmla="val 402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高体連の略称を記入してください。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文字の場合は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文字あけてください。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（例）勢○農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（例）利根実</a:t>
          </a:r>
        </a:p>
      </xdr:txBody>
    </xdr:sp>
    <xdr:clientData/>
  </xdr:twoCellAnchor>
  <xdr:twoCellAnchor>
    <xdr:from>
      <xdr:col>2</xdr:col>
      <xdr:colOff>123825</xdr:colOff>
      <xdr:row>22</xdr:row>
      <xdr:rowOff>133350</xdr:rowOff>
    </xdr:from>
    <xdr:to>
      <xdr:col>4</xdr:col>
      <xdr:colOff>123825</xdr:colOff>
      <xdr:row>29</xdr:row>
      <xdr:rowOff>257175</xdr:rowOff>
    </xdr:to>
    <xdr:sp>
      <xdr:nvSpPr>
        <xdr:cNvPr id="6" name="AutoShape 14"/>
        <xdr:cNvSpPr>
          <a:spLocks/>
        </xdr:cNvSpPr>
      </xdr:nvSpPr>
      <xdr:spPr>
        <a:xfrm>
          <a:off x="2105025" y="5324475"/>
          <a:ext cx="1038225" cy="2190750"/>
        </a:xfrm>
        <a:prstGeom prst="wedgeRoundRectCallout">
          <a:avLst>
            <a:gd name="adj1" fmla="val -55856"/>
            <a:gd name="adj2" fmla="val -6565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氏名を記入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氏名欄は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文字の場合は姓と名の間を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文字、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文字の場合は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文字あけたください。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文字以上の場合はあけないでください。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（例）網島○○毅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（例）黒田○圭一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（例）港○慎一郎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（例）齋五澤○剛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（例）大島加津夫</a:t>
          </a:r>
        </a:p>
      </xdr:txBody>
    </xdr:sp>
    <xdr:clientData/>
  </xdr:twoCellAnchor>
  <xdr:twoCellAnchor>
    <xdr:from>
      <xdr:col>0</xdr:col>
      <xdr:colOff>161925</xdr:colOff>
      <xdr:row>26</xdr:row>
      <xdr:rowOff>57150</xdr:rowOff>
    </xdr:from>
    <xdr:to>
      <xdr:col>2</xdr:col>
      <xdr:colOff>9525</xdr:colOff>
      <xdr:row>33</xdr:row>
      <xdr:rowOff>85725</xdr:rowOff>
    </xdr:to>
    <xdr:sp>
      <xdr:nvSpPr>
        <xdr:cNvPr id="7" name="AutoShape 15"/>
        <xdr:cNvSpPr>
          <a:spLocks/>
        </xdr:cNvSpPr>
      </xdr:nvSpPr>
      <xdr:spPr>
        <a:xfrm>
          <a:off x="161925" y="6429375"/>
          <a:ext cx="1828800" cy="2095500"/>
        </a:xfrm>
        <a:prstGeom prst="wedgeRoundRectCallout">
          <a:avLst>
            <a:gd name="adj1" fmla="val -33333"/>
            <a:gd name="adj2" fmla="val -10818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階級を記入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階級の数字を半角で記入してください。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78kg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超級は「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78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超」と記入してください。「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〃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」などではなく、すべて半角数字で記入してください。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6"/>
  </sheetPr>
  <dimension ref="A1:I19"/>
  <sheetViews>
    <sheetView tabSelected="1" zoomScalePageLayoutView="0" workbookViewId="0" topLeftCell="A1">
      <selection activeCell="B6" sqref="B6:G6"/>
    </sheetView>
  </sheetViews>
  <sheetFormatPr defaultColWidth="9.00390625" defaultRowHeight="13.5"/>
  <cols>
    <col min="1" max="1" width="10.50390625" style="2" bestFit="1" customWidth="1"/>
    <col min="2" max="2" width="15.50390625" style="2" customWidth="1"/>
    <col min="3" max="3" width="8.125" style="2" customWidth="1"/>
    <col min="4" max="4" width="5.50390625" style="2" bestFit="1" customWidth="1"/>
    <col min="5" max="6" width="6.375" style="2" customWidth="1"/>
    <col min="7" max="7" width="23.50390625" style="1" customWidth="1"/>
    <col min="8" max="9" width="9.00390625" style="2" customWidth="1"/>
    <col min="10" max="10" width="16.125" style="2" customWidth="1"/>
    <col min="11" max="16384" width="9.00390625" style="2" customWidth="1"/>
  </cols>
  <sheetData>
    <row r="1" spans="1:9" ht="24.75" customHeight="1">
      <c r="A1" s="23" t="s">
        <v>57</v>
      </c>
      <c r="B1" s="23"/>
      <c r="C1" s="23"/>
      <c r="D1" s="23"/>
      <c r="E1" s="23"/>
      <c r="F1" s="23"/>
      <c r="G1" s="23"/>
      <c r="H1" s="1"/>
      <c r="I1" s="1"/>
    </row>
    <row r="2" spans="1:9" ht="24.75" customHeight="1">
      <c r="A2" s="23" t="s">
        <v>58</v>
      </c>
      <c r="B2" s="23"/>
      <c r="C2" s="23"/>
      <c r="D2" s="23"/>
      <c r="E2" s="23"/>
      <c r="F2" s="23"/>
      <c r="G2" s="23"/>
      <c r="H2" s="1"/>
      <c r="I2" s="1"/>
    </row>
    <row r="3" spans="1:9" ht="20.25" customHeight="1">
      <c r="A3" s="5"/>
      <c r="B3" s="5"/>
      <c r="C3" s="5"/>
      <c r="D3" s="5"/>
      <c r="E3" s="5"/>
      <c r="F3" s="5"/>
      <c r="G3" s="5"/>
      <c r="H3" s="1"/>
      <c r="I3" s="1"/>
    </row>
    <row r="4" spans="1:7" ht="35.25" customHeight="1">
      <c r="A4" s="24" t="s">
        <v>26</v>
      </c>
      <c r="B4" s="24"/>
      <c r="C4" s="24"/>
      <c r="D4" s="24"/>
      <c r="E4" s="24"/>
      <c r="F4" s="24"/>
      <c r="G4" s="24"/>
    </row>
    <row r="5" spans="1:6" ht="32.25" customHeight="1">
      <c r="A5" s="1"/>
      <c r="B5" s="1"/>
      <c r="C5" s="1"/>
      <c r="D5" s="1"/>
      <c r="E5" s="1"/>
      <c r="F5" s="1"/>
    </row>
    <row r="6" spans="1:7" ht="28.5" customHeight="1">
      <c r="A6" s="6" t="s">
        <v>1</v>
      </c>
      <c r="B6" s="22"/>
      <c r="C6" s="22"/>
      <c r="D6" s="22"/>
      <c r="E6" s="22"/>
      <c r="F6" s="22"/>
      <c r="G6" s="22"/>
    </row>
    <row r="7" ht="14.25"/>
    <row r="8" spans="1:7" ht="28.5" customHeight="1">
      <c r="A8" s="6" t="s">
        <v>7</v>
      </c>
      <c r="B8" s="22"/>
      <c r="C8" s="22"/>
      <c r="D8" s="22"/>
      <c r="E8" s="22"/>
      <c r="F8" s="22"/>
      <c r="G8" s="22"/>
    </row>
    <row r="9" ht="14.25"/>
    <row r="10" spans="1:7" ht="28.5" customHeight="1">
      <c r="A10" s="6" t="s">
        <v>8</v>
      </c>
      <c r="B10" s="22"/>
      <c r="C10" s="22"/>
      <c r="D10" s="22"/>
      <c r="E10" s="22"/>
      <c r="F10" s="22"/>
      <c r="G10" s="22"/>
    </row>
    <row r="11" ht="37.5" customHeight="1"/>
    <row r="12" ht="15" thickBot="1"/>
    <row r="13" spans="1:7" ht="20.25" customHeight="1">
      <c r="A13" s="3" t="s">
        <v>25</v>
      </c>
      <c r="B13" s="4" t="s">
        <v>3</v>
      </c>
      <c r="C13" s="4" t="s">
        <v>13</v>
      </c>
      <c r="D13" s="4" t="s">
        <v>2</v>
      </c>
      <c r="E13" s="4" t="s">
        <v>4</v>
      </c>
      <c r="F13" s="4" t="s">
        <v>5</v>
      </c>
      <c r="G13" s="10" t="s">
        <v>16</v>
      </c>
    </row>
    <row r="14" spans="1:7" ht="36" customHeight="1">
      <c r="A14" s="11" t="s">
        <v>27</v>
      </c>
      <c r="B14" s="7"/>
      <c r="C14" s="7"/>
      <c r="D14" s="7"/>
      <c r="E14" s="7"/>
      <c r="F14" s="7"/>
      <c r="G14" s="19"/>
    </row>
    <row r="15" spans="1:7" ht="36" customHeight="1">
      <c r="A15" s="11" t="s">
        <v>28</v>
      </c>
      <c r="B15" s="7"/>
      <c r="C15" s="7"/>
      <c r="D15" s="7"/>
      <c r="E15" s="7"/>
      <c r="F15" s="7"/>
      <c r="G15" s="20"/>
    </row>
    <row r="16" spans="1:7" ht="36" customHeight="1">
      <c r="A16" s="11" t="s">
        <v>29</v>
      </c>
      <c r="B16" s="7"/>
      <c r="C16" s="7"/>
      <c r="D16" s="7"/>
      <c r="E16" s="7"/>
      <c r="F16" s="7"/>
      <c r="G16" s="20"/>
    </row>
    <row r="17" spans="1:7" ht="36" customHeight="1">
      <c r="A17" s="11" t="s">
        <v>30</v>
      </c>
      <c r="B17" s="7"/>
      <c r="C17" s="7"/>
      <c r="D17" s="7"/>
      <c r="E17" s="7"/>
      <c r="F17" s="7"/>
      <c r="G17" s="20"/>
    </row>
    <row r="18" spans="1:7" ht="36" customHeight="1">
      <c r="A18" s="11" t="s">
        <v>31</v>
      </c>
      <c r="B18" s="7"/>
      <c r="C18" s="7"/>
      <c r="D18" s="7"/>
      <c r="E18" s="7"/>
      <c r="F18" s="7"/>
      <c r="G18" s="20"/>
    </row>
    <row r="19" spans="1:7" ht="36" customHeight="1" thickBot="1">
      <c r="A19" s="14" t="s">
        <v>32</v>
      </c>
      <c r="B19" s="8"/>
      <c r="C19" s="8"/>
      <c r="D19" s="8"/>
      <c r="E19" s="8"/>
      <c r="F19" s="8"/>
      <c r="G19" s="21"/>
    </row>
  </sheetData>
  <sheetProtection/>
  <mergeCells count="6">
    <mergeCell ref="B10:G10"/>
    <mergeCell ref="A2:G2"/>
    <mergeCell ref="A4:G4"/>
    <mergeCell ref="A1:G1"/>
    <mergeCell ref="B8:G8"/>
    <mergeCell ref="B6:G6"/>
  </mergeCells>
  <printOptions horizontalCentered="1"/>
  <pageMargins left="0.7874015748031497" right="0.7874015748031497" top="0.6" bottom="0.8267716535433072" header="0.3937007874015748" footer="0.5118110236220472"/>
  <pageSetup horizontalDpi="400" verticalDpi="400"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6"/>
    <pageSetUpPr fitToPage="1"/>
  </sheetPr>
  <dimension ref="A1:I30"/>
  <sheetViews>
    <sheetView zoomScalePageLayoutView="0" workbookViewId="0" topLeftCell="A1">
      <selection activeCell="A1" sqref="A1:G2"/>
    </sheetView>
  </sheetViews>
  <sheetFormatPr defaultColWidth="9.00390625" defaultRowHeight="13.5"/>
  <cols>
    <col min="1" max="1" width="10.50390625" style="2" bestFit="1" customWidth="1"/>
    <col min="2" max="2" width="15.50390625" style="2" customWidth="1"/>
    <col min="3" max="3" width="8.125" style="2" customWidth="1"/>
    <col min="4" max="4" width="5.50390625" style="2" bestFit="1" customWidth="1"/>
    <col min="5" max="6" width="6.375" style="2" customWidth="1"/>
    <col min="7" max="7" width="26.50390625" style="1" customWidth="1"/>
    <col min="8" max="9" width="9.00390625" style="2" customWidth="1"/>
    <col min="10" max="10" width="16.125" style="2" customWidth="1"/>
    <col min="11" max="16384" width="9.00390625" style="2" customWidth="1"/>
  </cols>
  <sheetData>
    <row r="1" spans="1:9" ht="18">
      <c r="A1" s="23" t="s">
        <v>57</v>
      </c>
      <c r="B1" s="23"/>
      <c r="C1" s="23"/>
      <c r="D1" s="23"/>
      <c r="E1" s="23"/>
      <c r="F1" s="23"/>
      <c r="G1" s="23"/>
      <c r="H1" s="1"/>
      <c r="I1" s="1"/>
    </row>
    <row r="2" spans="1:9" ht="18">
      <c r="A2" s="23" t="s">
        <v>58</v>
      </c>
      <c r="B2" s="23"/>
      <c r="C2" s="23"/>
      <c r="D2" s="23"/>
      <c r="E2" s="23"/>
      <c r="F2" s="23"/>
      <c r="G2" s="23"/>
      <c r="H2" s="1"/>
      <c r="I2" s="1"/>
    </row>
    <row r="3" spans="1:9" ht="9" customHeight="1">
      <c r="A3" s="5"/>
      <c r="B3" s="5"/>
      <c r="C3" s="5"/>
      <c r="D3" s="5"/>
      <c r="E3" s="5"/>
      <c r="F3" s="5"/>
      <c r="G3" s="5"/>
      <c r="H3" s="1"/>
      <c r="I3" s="1"/>
    </row>
    <row r="4" spans="1:7" ht="18">
      <c r="A4" s="29" t="s">
        <v>15</v>
      </c>
      <c r="B4" s="29"/>
      <c r="C4" s="29"/>
      <c r="D4" s="29"/>
      <c r="E4" s="29"/>
      <c r="F4" s="29"/>
      <c r="G4" s="29"/>
    </row>
    <row r="5" spans="1:6" ht="6.75" customHeight="1">
      <c r="A5" s="1"/>
      <c r="B5" s="1"/>
      <c r="C5" s="1"/>
      <c r="D5" s="1"/>
      <c r="E5" s="1"/>
      <c r="F5" s="1"/>
    </row>
    <row r="6" spans="1:7" ht="23.25">
      <c r="A6" s="6" t="s">
        <v>1</v>
      </c>
      <c r="B6" s="22"/>
      <c r="C6" s="22"/>
      <c r="D6" s="22"/>
      <c r="E6" s="22"/>
      <c r="F6" s="22"/>
      <c r="G6" s="22"/>
    </row>
    <row r="7" ht="14.25"/>
    <row r="8" spans="1:7" ht="23.25">
      <c r="A8" s="6" t="s">
        <v>7</v>
      </c>
      <c r="B8" s="22"/>
      <c r="C8" s="22"/>
      <c r="D8" s="22"/>
      <c r="E8" s="22"/>
      <c r="F8" s="22"/>
      <c r="G8" s="22"/>
    </row>
    <row r="9" ht="14.25"/>
    <row r="10" spans="1:7" ht="23.25">
      <c r="A10" s="6" t="s">
        <v>8</v>
      </c>
      <c r="B10" s="22"/>
      <c r="C10" s="22"/>
      <c r="D10" s="22"/>
      <c r="E10" s="22"/>
      <c r="F10" s="22"/>
      <c r="G10" s="22"/>
    </row>
    <row r="11" ht="14.25"/>
    <row r="12" ht="15" thickBot="1"/>
    <row r="13" spans="1:7" ht="18">
      <c r="A13" s="25" t="s">
        <v>9</v>
      </c>
      <c r="B13" s="25"/>
      <c r="C13" s="27"/>
      <c r="D13" s="9"/>
      <c r="E13" s="30" t="s">
        <v>55</v>
      </c>
      <c r="F13" s="30"/>
      <c r="G13" s="30"/>
    </row>
    <row r="14" spans="1:7" ht="18.75" thickBot="1">
      <c r="A14" s="26" t="s">
        <v>10</v>
      </c>
      <c r="B14" s="26"/>
      <c r="C14" s="28"/>
      <c r="D14" s="9"/>
      <c r="E14" s="30"/>
      <c r="F14" s="30"/>
      <c r="G14" s="30"/>
    </row>
    <row r="15" ht="15" thickBot="1"/>
    <row r="16" spans="1:7" ht="20.25" customHeight="1">
      <c r="A16" s="3" t="s">
        <v>0</v>
      </c>
      <c r="B16" s="4" t="s">
        <v>3</v>
      </c>
      <c r="C16" s="4" t="s">
        <v>13</v>
      </c>
      <c r="D16" s="4" t="s">
        <v>2</v>
      </c>
      <c r="E16" s="4" t="s">
        <v>4</v>
      </c>
      <c r="F16" s="4" t="s">
        <v>5</v>
      </c>
      <c r="G16" s="10" t="s">
        <v>16</v>
      </c>
    </row>
    <row r="17" spans="1:7" ht="36" customHeight="1">
      <c r="A17" s="11"/>
      <c r="B17" s="7"/>
      <c r="C17" s="7"/>
      <c r="D17" s="7"/>
      <c r="E17" s="7"/>
      <c r="F17" s="7"/>
      <c r="G17" s="19"/>
    </row>
    <row r="18" spans="1:7" ht="36" customHeight="1">
      <c r="A18" s="11"/>
      <c r="B18" s="7"/>
      <c r="C18" s="7"/>
      <c r="D18" s="7"/>
      <c r="E18" s="7"/>
      <c r="F18" s="7"/>
      <c r="G18" s="20"/>
    </row>
    <row r="19" spans="1:7" ht="36" customHeight="1">
      <c r="A19" s="11"/>
      <c r="B19" s="7"/>
      <c r="C19" s="7"/>
      <c r="D19" s="7"/>
      <c r="E19" s="7"/>
      <c r="F19" s="7"/>
      <c r="G19" s="20"/>
    </row>
    <row r="20" spans="1:7" ht="36" customHeight="1">
      <c r="A20" s="11"/>
      <c r="B20" s="7"/>
      <c r="C20" s="7"/>
      <c r="D20" s="7"/>
      <c r="E20" s="7"/>
      <c r="F20" s="7"/>
      <c r="G20" s="20"/>
    </row>
    <row r="21" spans="1:7" ht="36" customHeight="1">
      <c r="A21" s="11"/>
      <c r="B21" s="7"/>
      <c r="C21" s="7"/>
      <c r="D21" s="7"/>
      <c r="E21" s="7"/>
      <c r="F21" s="7"/>
      <c r="G21" s="20"/>
    </row>
    <row r="22" spans="1:7" ht="36" customHeight="1">
      <c r="A22" s="11"/>
      <c r="B22" s="7"/>
      <c r="C22" s="7"/>
      <c r="D22" s="7"/>
      <c r="E22" s="7"/>
      <c r="F22" s="7"/>
      <c r="G22" s="20"/>
    </row>
    <row r="23" spans="1:7" ht="36" customHeight="1">
      <c r="A23" s="11"/>
      <c r="B23" s="7"/>
      <c r="C23" s="7"/>
      <c r="D23" s="7"/>
      <c r="E23" s="7"/>
      <c r="F23" s="7"/>
      <c r="G23" s="20"/>
    </row>
    <row r="24" spans="1:7" ht="36" customHeight="1">
      <c r="A24" s="11"/>
      <c r="B24" s="7"/>
      <c r="C24" s="7"/>
      <c r="D24" s="7"/>
      <c r="E24" s="7"/>
      <c r="F24" s="7"/>
      <c r="G24" s="20"/>
    </row>
    <row r="25" spans="1:7" ht="36" customHeight="1">
      <c r="A25" s="11"/>
      <c r="B25" s="7"/>
      <c r="C25" s="7"/>
      <c r="D25" s="7"/>
      <c r="E25" s="7"/>
      <c r="F25" s="7"/>
      <c r="G25" s="20"/>
    </row>
    <row r="26" spans="1:7" ht="36" customHeight="1">
      <c r="A26" s="11"/>
      <c r="B26" s="7"/>
      <c r="C26" s="7"/>
      <c r="D26" s="7"/>
      <c r="E26" s="7"/>
      <c r="F26" s="7"/>
      <c r="G26" s="20"/>
    </row>
    <row r="27" spans="1:7" ht="36" customHeight="1">
      <c r="A27" s="11"/>
      <c r="B27" s="7"/>
      <c r="C27" s="7"/>
      <c r="D27" s="7"/>
      <c r="E27" s="7"/>
      <c r="F27" s="7"/>
      <c r="G27" s="20"/>
    </row>
    <row r="28" spans="1:7" ht="36" customHeight="1">
      <c r="A28" s="11"/>
      <c r="B28" s="7"/>
      <c r="C28" s="7"/>
      <c r="D28" s="7"/>
      <c r="E28" s="7"/>
      <c r="F28" s="7"/>
      <c r="G28" s="20"/>
    </row>
    <row r="29" spans="1:7" ht="36" customHeight="1">
      <c r="A29" s="11"/>
      <c r="B29" s="7"/>
      <c r="C29" s="7"/>
      <c r="D29" s="7"/>
      <c r="E29" s="7"/>
      <c r="F29" s="7"/>
      <c r="G29" s="20"/>
    </row>
    <row r="30" spans="1:7" ht="36" customHeight="1" thickBot="1">
      <c r="A30" s="14"/>
      <c r="B30" s="8"/>
      <c r="C30" s="8"/>
      <c r="D30" s="8"/>
      <c r="E30" s="8"/>
      <c r="F30" s="8"/>
      <c r="G30" s="21"/>
    </row>
  </sheetData>
  <sheetProtection/>
  <mergeCells count="10">
    <mergeCell ref="A1:G1"/>
    <mergeCell ref="B8:G8"/>
    <mergeCell ref="B6:G6"/>
    <mergeCell ref="B10:G10"/>
    <mergeCell ref="A13:B13"/>
    <mergeCell ref="A14:B14"/>
    <mergeCell ref="C13:C14"/>
    <mergeCell ref="A2:G2"/>
    <mergeCell ref="A4:G4"/>
    <mergeCell ref="E13:G14"/>
  </mergeCells>
  <printOptions horizontalCentered="1"/>
  <pageMargins left="0.7900000000000001" right="0.7900000000000001" top="0.47" bottom="0.8300000000000001" header="0.39000000000000007" footer="0.51"/>
  <pageSetup fitToHeight="1" fitToWidth="1" horizontalDpi="400" verticalDpi="400" orientation="portrait" paperSize="9" scale="93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I17"/>
  <sheetViews>
    <sheetView zoomScalePageLayoutView="0" workbookViewId="0" topLeftCell="A1">
      <selection activeCell="A1" sqref="A1:G2"/>
    </sheetView>
  </sheetViews>
  <sheetFormatPr defaultColWidth="9.00390625" defaultRowHeight="13.5"/>
  <cols>
    <col min="1" max="1" width="10.50390625" style="2" bestFit="1" customWidth="1"/>
    <col min="2" max="2" width="15.50390625" style="2" customWidth="1"/>
    <col min="3" max="3" width="8.125" style="2" customWidth="1"/>
    <col min="4" max="4" width="5.50390625" style="2" bestFit="1" customWidth="1"/>
    <col min="5" max="6" width="6.375" style="2" customWidth="1"/>
    <col min="7" max="7" width="24.50390625" style="1" customWidth="1"/>
    <col min="8" max="9" width="9.00390625" style="2" customWidth="1"/>
    <col min="10" max="10" width="16.125" style="2" customWidth="1"/>
    <col min="11" max="16384" width="9.00390625" style="2" customWidth="1"/>
  </cols>
  <sheetData>
    <row r="1" spans="1:9" ht="24.75" customHeight="1">
      <c r="A1" s="23" t="s">
        <v>57</v>
      </c>
      <c r="B1" s="23"/>
      <c r="C1" s="23"/>
      <c r="D1" s="23"/>
      <c r="E1" s="23"/>
      <c r="F1" s="23"/>
      <c r="G1" s="23"/>
      <c r="H1" s="1"/>
      <c r="I1" s="1"/>
    </row>
    <row r="2" spans="1:9" ht="24.75" customHeight="1">
      <c r="A2" s="23" t="s">
        <v>58</v>
      </c>
      <c r="B2" s="23"/>
      <c r="C2" s="23"/>
      <c r="D2" s="23"/>
      <c r="E2" s="23"/>
      <c r="F2" s="23"/>
      <c r="G2" s="23"/>
      <c r="H2" s="1"/>
      <c r="I2" s="1"/>
    </row>
    <row r="3" spans="1:9" ht="20.25" customHeight="1">
      <c r="A3" s="5"/>
      <c r="B3" s="5"/>
      <c r="C3" s="5"/>
      <c r="D3" s="5"/>
      <c r="E3" s="5"/>
      <c r="F3" s="5"/>
      <c r="G3" s="5"/>
      <c r="H3" s="1"/>
      <c r="I3" s="1"/>
    </row>
    <row r="4" spans="1:7" ht="35.25" customHeight="1">
      <c r="A4" s="24" t="s">
        <v>40</v>
      </c>
      <c r="B4" s="24"/>
      <c r="C4" s="24"/>
      <c r="D4" s="24"/>
      <c r="E4" s="24"/>
      <c r="F4" s="24"/>
      <c r="G4" s="24"/>
    </row>
    <row r="5" spans="1:6" ht="32.25" customHeight="1">
      <c r="A5" s="1"/>
      <c r="B5" s="1"/>
      <c r="C5" s="1"/>
      <c r="D5" s="1"/>
      <c r="E5" s="1"/>
      <c r="F5" s="1"/>
    </row>
    <row r="6" spans="1:7" ht="28.5" customHeight="1">
      <c r="A6" s="6" t="s">
        <v>1</v>
      </c>
      <c r="B6" s="22"/>
      <c r="C6" s="22"/>
      <c r="D6" s="22"/>
      <c r="E6" s="22"/>
      <c r="F6" s="22"/>
      <c r="G6" s="22"/>
    </row>
    <row r="7" ht="14.25"/>
    <row r="8" spans="1:7" ht="28.5" customHeight="1">
      <c r="A8" s="6" t="s">
        <v>7</v>
      </c>
      <c r="B8" s="22"/>
      <c r="C8" s="22"/>
      <c r="D8" s="22"/>
      <c r="E8" s="22"/>
      <c r="F8" s="22"/>
      <c r="G8" s="22"/>
    </row>
    <row r="9" ht="14.25"/>
    <row r="10" spans="1:7" ht="28.5" customHeight="1">
      <c r="A10" s="6" t="s">
        <v>8</v>
      </c>
      <c r="B10" s="22"/>
      <c r="C10" s="22"/>
      <c r="D10" s="22"/>
      <c r="E10" s="22"/>
      <c r="F10" s="22"/>
      <c r="G10" s="22"/>
    </row>
    <row r="11" ht="37.5" customHeight="1"/>
    <row r="12" ht="14.25" thickBot="1"/>
    <row r="13" spans="1:7" ht="23.25" customHeight="1">
      <c r="A13" s="3" t="s">
        <v>25</v>
      </c>
      <c r="B13" s="4" t="s">
        <v>3</v>
      </c>
      <c r="C13" s="4" t="s">
        <v>13</v>
      </c>
      <c r="D13" s="4" t="s">
        <v>2</v>
      </c>
      <c r="E13" s="4" t="s">
        <v>4</v>
      </c>
      <c r="F13" s="4" t="s">
        <v>5</v>
      </c>
      <c r="G13" s="10" t="s">
        <v>16</v>
      </c>
    </row>
    <row r="14" spans="1:7" ht="49.5" customHeight="1">
      <c r="A14" s="11" t="s">
        <v>27</v>
      </c>
      <c r="B14" s="7"/>
      <c r="C14" s="7"/>
      <c r="D14" s="7"/>
      <c r="E14" s="7"/>
      <c r="F14" s="7"/>
      <c r="G14" s="19"/>
    </row>
    <row r="15" spans="1:7" ht="49.5" customHeight="1">
      <c r="A15" s="11" t="s">
        <v>29</v>
      </c>
      <c r="B15" s="7"/>
      <c r="C15" s="7"/>
      <c r="D15" s="7"/>
      <c r="E15" s="7"/>
      <c r="F15" s="7"/>
      <c r="G15" s="20"/>
    </row>
    <row r="16" spans="1:7" ht="49.5" customHeight="1">
      <c r="A16" s="11" t="s">
        <v>31</v>
      </c>
      <c r="B16" s="7"/>
      <c r="C16" s="7"/>
      <c r="D16" s="7"/>
      <c r="E16" s="7"/>
      <c r="F16" s="7"/>
      <c r="G16" s="20"/>
    </row>
    <row r="17" spans="1:7" ht="49.5" customHeight="1" thickBot="1">
      <c r="A17" s="14" t="s">
        <v>32</v>
      </c>
      <c r="B17" s="8"/>
      <c r="C17" s="8"/>
      <c r="D17" s="8"/>
      <c r="E17" s="8"/>
      <c r="F17" s="8"/>
      <c r="G17" s="21"/>
    </row>
  </sheetData>
  <sheetProtection/>
  <mergeCells count="6">
    <mergeCell ref="B10:G10"/>
    <mergeCell ref="A2:G2"/>
    <mergeCell ref="A4:G4"/>
    <mergeCell ref="A1:G1"/>
    <mergeCell ref="B8:G8"/>
    <mergeCell ref="B6:G6"/>
  </mergeCells>
  <printOptions horizontalCentered="1"/>
  <pageMargins left="0.7874015748031497" right="0.7874015748031497" top="0.4724409448818898" bottom="0.8267716535433072" header="0.3937007874015748" footer="0.5118110236220472"/>
  <pageSetup horizontalDpi="400" verticalDpi="400" orientation="portrait" paperSize="9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I40"/>
  <sheetViews>
    <sheetView zoomScalePageLayoutView="0" workbookViewId="0" topLeftCell="A1">
      <selection activeCell="C13" sqref="C13:C14"/>
    </sheetView>
  </sheetViews>
  <sheetFormatPr defaultColWidth="9.00390625" defaultRowHeight="13.5"/>
  <cols>
    <col min="1" max="1" width="10.50390625" style="2" bestFit="1" customWidth="1"/>
    <col min="2" max="2" width="15.50390625" style="2" customWidth="1"/>
    <col min="3" max="3" width="8.125" style="2" customWidth="1"/>
    <col min="4" max="4" width="5.50390625" style="2" bestFit="1" customWidth="1"/>
    <col min="5" max="6" width="6.375" style="2" customWidth="1"/>
    <col min="7" max="7" width="23.125" style="1" customWidth="1"/>
    <col min="8" max="9" width="9.00390625" style="2" customWidth="1"/>
    <col min="10" max="10" width="16.125" style="2" customWidth="1"/>
    <col min="11" max="16384" width="9.00390625" style="2" customWidth="1"/>
  </cols>
  <sheetData>
    <row r="1" spans="1:9" ht="18">
      <c r="A1" s="23" t="s">
        <v>57</v>
      </c>
      <c r="B1" s="23"/>
      <c r="C1" s="23"/>
      <c r="D1" s="23"/>
      <c r="E1" s="23"/>
      <c r="F1" s="23"/>
      <c r="G1" s="23"/>
      <c r="H1" s="1"/>
      <c r="I1" s="1"/>
    </row>
    <row r="2" spans="1:9" ht="18">
      <c r="A2" s="23" t="s">
        <v>58</v>
      </c>
      <c r="B2" s="23"/>
      <c r="C2" s="23"/>
      <c r="D2" s="23"/>
      <c r="E2" s="23"/>
      <c r="F2" s="23"/>
      <c r="G2" s="23"/>
      <c r="H2" s="1"/>
      <c r="I2" s="1"/>
    </row>
    <row r="3" spans="1:9" ht="9" customHeight="1">
      <c r="A3" s="5"/>
      <c r="B3" s="5"/>
      <c r="C3" s="5"/>
      <c r="D3" s="5"/>
      <c r="E3" s="5"/>
      <c r="F3" s="5"/>
      <c r="G3" s="5"/>
      <c r="H3" s="1"/>
      <c r="I3" s="1"/>
    </row>
    <row r="4" spans="1:7" ht="18">
      <c r="A4" s="29" t="s">
        <v>18</v>
      </c>
      <c r="B4" s="29"/>
      <c r="C4" s="29"/>
      <c r="D4" s="29"/>
      <c r="E4" s="29"/>
      <c r="F4" s="29"/>
      <c r="G4" s="29"/>
    </row>
    <row r="5" spans="1:6" ht="6.75" customHeight="1">
      <c r="A5" s="1"/>
      <c r="B5" s="1"/>
      <c r="C5" s="1"/>
      <c r="D5" s="1"/>
      <c r="E5" s="1"/>
      <c r="F5" s="1"/>
    </row>
    <row r="6" spans="1:7" ht="23.25">
      <c r="A6" s="6" t="s">
        <v>1</v>
      </c>
      <c r="B6" s="22"/>
      <c r="C6" s="22"/>
      <c r="D6" s="22"/>
      <c r="E6" s="22"/>
      <c r="F6" s="22"/>
      <c r="G6" s="22"/>
    </row>
    <row r="7" ht="14.25"/>
    <row r="8" spans="1:7" ht="23.25">
      <c r="A8" s="6" t="s">
        <v>7</v>
      </c>
      <c r="B8" s="22"/>
      <c r="C8" s="22"/>
      <c r="D8" s="22"/>
      <c r="E8" s="22"/>
      <c r="F8" s="22"/>
      <c r="G8" s="22"/>
    </row>
    <row r="9" ht="14.25"/>
    <row r="10" spans="1:7" ht="23.25">
      <c r="A10" s="6" t="s">
        <v>8</v>
      </c>
      <c r="B10" s="22"/>
      <c r="C10" s="22"/>
      <c r="D10" s="22"/>
      <c r="E10" s="22"/>
      <c r="F10" s="22"/>
      <c r="G10" s="22"/>
    </row>
    <row r="11" ht="14.25"/>
    <row r="12" ht="15" thickBot="1"/>
    <row r="13" spans="1:4" ht="18">
      <c r="A13" s="25" t="s">
        <v>9</v>
      </c>
      <c r="B13" s="25"/>
      <c r="C13" s="27"/>
      <c r="D13" s="9"/>
    </row>
    <row r="14" spans="1:4" ht="18.75" thickBot="1">
      <c r="A14" s="26" t="s">
        <v>10</v>
      </c>
      <c r="B14" s="26"/>
      <c r="C14" s="28"/>
      <c r="D14" s="9"/>
    </row>
    <row r="15" ht="15" thickBot="1"/>
    <row r="16" spans="1:7" ht="20.25" customHeight="1">
      <c r="A16" s="3" t="s">
        <v>0</v>
      </c>
      <c r="B16" s="4" t="s">
        <v>3</v>
      </c>
      <c r="C16" s="4" t="s">
        <v>13</v>
      </c>
      <c r="D16" s="4" t="s">
        <v>2</v>
      </c>
      <c r="E16" s="4" t="s">
        <v>4</v>
      </c>
      <c r="F16" s="4" t="s">
        <v>5</v>
      </c>
      <c r="G16" s="10" t="s">
        <v>16</v>
      </c>
    </row>
    <row r="17" spans="1:7" ht="23.25" customHeight="1">
      <c r="A17" s="11"/>
      <c r="B17" s="7"/>
      <c r="C17" s="7"/>
      <c r="D17" s="7"/>
      <c r="E17" s="7"/>
      <c r="F17" s="7"/>
      <c r="G17" s="19"/>
    </row>
    <row r="18" spans="1:7" ht="23.25" customHeight="1">
      <c r="A18" s="11"/>
      <c r="B18" s="7"/>
      <c r="C18" s="7"/>
      <c r="D18" s="7"/>
      <c r="E18" s="7"/>
      <c r="F18" s="7"/>
      <c r="G18" s="19"/>
    </row>
    <row r="19" spans="1:7" ht="23.25" customHeight="1">
      <c r="A19" s="11"/>
      <c r="B19" s="7"/>
      <c r="C19" s="7"/>
      <c r="D19" s="7"/>
      <c r="E19" s="7"/>
      <c r="F19" s="7"/>
      <c r="G19" s="19"/>
    </row>
    <row r="20" spans="1:7" ht="23.25" customHeight="1">
      <c r="A20" s="11"/>
      <c r="B20" s="7"/>
      <c r="C20" s="7"/>
      <c r="D20" s="7"/>
      <c r="E20" s="7"/>
      <c r="F20" s="7"/>
      <c r="G20" s="19"/>
    </row>
    <row r="21" spans="1:7" ht="23.25" customHeight="1">
      <c r="A21" s="11"/>
      <c r="B21" s="7"/>
      <c r="C21" s="7"/>
      <c r="D21" s="7"/>
      <c r="E21" s="7"/>
      <c r="F21" s="7"/>
      <c r="G21" s="19"/>
    </row>
    <row r="22" spans="1:7" ht="23.25" customHeight="1">
      <c r="A22" s="11"/>
      <c r="B22" s="7"/>
      <c r="C22" s="7"/>
      <c r="D22" s="7"/>
      <c r="E22" s="7"/>
      <c r="F22" s="7"/>
      <c r="G22" s="19"/>
    </row>
    <row r="23" spans="1:7" ht="23.25" customHeight="1">
      <c r="A23" s="11"/>
      <c r="B23" s="7"/>
      <c r="C23" s="7"/>
      <c r="D23" s="7"/>
      <c r="E23" s="7"/>
      <c r="F23" s="7"/>
      <c r="G23" s="19"/>
    </row>
    <row r="24" spans="1:7" ht="23.25" customHeight="1">
      <c r="A24" s="11"/>
      <c r="B24" s="7"/>
      <c r="C24" s="7"/>
      <c r="D24" s="7"/>
      <c r="E24" s="7"/>
      <c r="F24" s="7"/>
      <c r="G24" s="19"/>
    </row>
    <row r="25" spans="1:7" ht="23.25" customHeight="1">
      <c r="A25" s="11"/>
      <c r="B25" s="7"/>
      <c r="C25" s="7"/>
      <c r="D25" s="7"/>
      <c r="E25" s="7"/>
      <c r="F25" s="7"/>
      <c r="G25" s="20"/>
    </row>
    <row r="26" spans="1:7" ht="23.25" customHeight="1">
      <c r="A26" s="11"/>
      <c r="B26" s="7"/>
      <c r="C26" s="7"/>
      <c r="D26" s="7"/>
      <c r="E26" s="7"/>
      <c r="F26" s="7"/>
      <c r="G26" s="20"/>
    </row>
    <row r="27" spans="1:7" ht="23.25" customHeight="1">
      <c r="A27" s="11"/>
      <c r="B27" s="7"/>
      <c r="C27" s="7"/>
      <c r="D27" s="7"/>
      <c r="E27" s="7"/>
      <c r="F27" s="7"/>
      <c r="G27" s="20"/>
    </row>
    <row r="28" spans="1:7" ht="23.25" customHeight="1">
      <c r="A28" s="11"/>
      <c r="B28" s="7"/>
      <c r="C28" s="7"/>
      <c r="D28" s="7"/>
      <c r="E28" s="7"/>
      <c r="F28" s="7"/>
      <c r="G28" s="20"/>
    </row>
    <row r="29" spans="1:7" ht="23.25" customHeight="1">
      <c r="A29" s="11"/>
      <c r="B29" s="7"/>
      <c r="C29" s="7"/>
      <c r="D29" s="7"/>
      <c r="E29" s="7"/>
      <c r="F29" s="7"/>
      <c r="G29" s="20"/>
    </row>
    <row r="30" spans="1:7" ht="23.25" customHeight="1">
      <c r="A30" s="11"/>
      <c r="B30" s="7"/>
      <c r="C30" s="7"/>
      <c r="D30" s="7"/>
      <c r="E30" s="7"/>
      <c r="F30" s="7"/>
      <c r="G30" s="20"/>
    </row>
    <row r="31" spans="1:7" ht="23.25" customHeight="1">
      <c r="A31" s="11"/>
      <c r="B31" s="7"/>
      <c r="C31" s="7"/>
      <c r="D31" s="7"/>
      <c r="E31" s="7"/>
      <c r="F31" s="7"/>
      <c r="G31" s="20"/>
    </row>
    <row r="32" spans="1:7" ht="23.25" customHeight="1">
      <c r="A32" s="11"/>
      <c r="B32" s="7"/>
      <c r="C32" s="7"/>
      <c r="D32" s="7"/>
      <c r="E32" s="7"/>
      <c r="F32" s="7"/>
      <c r="G32" s="20"/>
    </row>
    <row r="33" spans="1:7" ht="23.25" customHeight="1">
      <c r="A33" s="11"/>
      <c r="B33" s="7"/>
      <c r="C33" s="7"/>
      <c r="D33" s="7"/>
      <c r="E33" s="7"/>
      <c r="F33" s="7"/>
      <c r="G33" s="20"/>
    </row>
    <row r="34" spans="1:7" ht="23.25" customHeight="1">
      <c r="A34" s="11"/>
      <c r="B34" s="7"/>
      <c r="C34" s="7"/>
      <c r="D34" s="7"/>
      <c r="E34" s="7"/>
      <c r="F34" s="7"/>
      <c r="G34" s="20"/>
    </row>
    <row r="35" spans="1:7" ht="23.25" customHeight="1">
      <c r="A35" s="11"/>
      <c r="B35" s="7"/>
      <c r="C35" s="7"/>
      <c r="D35" s="7"/>
      <c r="E35" s="7"/>
      <c r="F35" s="7"/>
      <c r="G35" s="20"/>
    </row>
    <row r="36" spans="1:7" ht="23.25" customHeight="1">
      <c r="A36" s="11"/>
      <c r="B36" s="7"/>
      <c r="C36" s="7"/>
      <c r="D36" s="7"/>
      <c r="E36" s="7"/>
      <c r="F36" s="7"/>
      <c r="G36" s="20"/>
    </row>
    <row r="37" spans="1:7" ht="23.25" customHeight="1">
      <c r="A37" s="11"/>
      <c r="B37" s="7"/>
      <c r="C37" s="7"/>
      <c r="D37" s="7"/>
      <c r="E37" s="7"/>
      <c r="F37" s="7"/>
      <c r="G37" s="20"/>
    </row>
    <row r="38" spans="1:7" ht="23.25" customHeight="1">
      <c r="A38" s="11"/>
      <c r="B38" s="7"/>
      <c r="C38" s="7"/>
      <c r="D38" s="7"/>
      <c r="E38" s="7"/>
      <c r="F38" s="7"/>
      <c r="G38" s="20"/>
    </row>
    <row r="39" spans="1:7" ht="23.25" customHeight="1">
      <c r="A39" s="11"/>
      <c r="B39" s="7"/>
      <c r="C39" s="7"/>
      <c r="D39" s="7"/>
      <c r="E39" s="7"/>
      <c r="F39" s="7"/>
      <c r="G39" s="20"/>
    </row>
    <row r="40" spans="1:7" ht="23.25" customHeight="1" thickBot="1">
      <c r="A40" s="14"/>
      <c r="B40" s="8"/>
      <c r="C40" s="8"/>
      <c r="D40" s="8"/>
      <c r="E40" s="8"/>
      <c r="F40" s="8"/>
      <c r="G40" s="21"/>
    </row>
  </sheetData>
  <sheetProtection/>
  <mergeCells count="9">
    <mergeCell ref="A13:B13"/>
    <mergeCell ref="A14:B14"/>
    <mergeCell ref="C13:C14"/>
    <mergeCell ref="A2:G2"/>
    <mergeCell ref="A4:G4"/>
    <mergeCell ref="A1:G1"/>
    <mergeCell ref="B8:G8"/>
    <mergeCell ref="B6:G6"/>
    <mergeCell ref="B10:G10"/>
  </mergeCells>
  <printOptions horizontalCentered="1"/>
  <pageMargins left="0.7874015748031497" right="0.7874015748031497" top="0.4724409448818898" bottom="0.8267716535433072" header="0.3937007874015748" footer="0.5118110236220472"/>
  <pageSetup horizontalDpi="400" verticalDpi="400" orientation="portrait" paperSize="9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1">
      <selection activeCell="A1" sqref="A1:G2"/>
    </sheetView>
  </sheetViews>
  <sheetFormatPr defaultColWidth="9.00390625" defaultRowHeight="13.5"/>
  <cols>
    <col min="1" max="1" width="10.50390625" style="2" bestFit="1" customWidth="1"/>
    <col min="2" max="2" width="15.50390625" style="2" customWidth="1"/>
    <col min="3" max="3" width="8.625" style="2" customWidth="1"/>
    <col min="4" max="4" width="5.50390625" style="2" bestFit="1" customWidth="1"/>
    <col min="5" max="6" width="6.375" style="2" customWidth="1"/>
    <col min="7" max="7" width="22.375" style="1" customWidth="1"/>
    <col min="8" max="9" width="9.00390625" style="2" customWidth="1"/>
    <col min="10" max="10" width="16.125" style="2" customWidth="1"/>
    <col min="11" max="16384" width="9.00390625" style="2" customWidth="1"/>
  </cols>
  <sheetData>
    <row r="1" spans="1:9" ht="18">
      <c r="A1" s="23" t="s">
        <v>57</v>
      </c>
      <c r="B1" s="23"/>
      <c r="C1" s="23"/>
      <c r="D1" s="23"/>
      <c r="E1" s="23"/>
      <c r="F1" s="23"/>
      <c r="G1" s="23"/>
      <c r="H1" s="1"/>
      <c r="I1" s="1"/>
    </row>
    <row r="2" spans="1:9" ht="18">
      <c r="A2" s="23" t="s">
        <v>58</v>
      </c>
      <c r="B2" s="23"/>
      <c r="C2" s="23"/>
      <c r="D2" s="23"/>
      <c r="E2" s="23"/>
      <c r="F2" s="23"/>
      <c r="G2" s="23"/>
      <c r="H2" s="1"/>
      <c r="I2" s="1"/>
    </row>
    <row r="3" spans="1:9" ht="9" customHeight="1">
      <c r="A3" s="5"/>
      <c r="B3" s="5"/>
      <c r="C3" s="5"/>
      <c r="D3" s="5"/>
      <c r="E3" s="5"/>
      <c r="F3" s="5"/>
      <c r="G3" s="5"/>
      <c r="H3" s="1"/>
      <c r="I3" s="1"/>
    </row>
    <row r="4" spans="1:7" ht="18">
      <c r="A4" s="29" t="s">
        <v>15</v>
      </c>
      <c r="B4" s="29"/>
      <c r="C4" s="29"/>
      <c r="D4" s="29"/>
      <c r="E4" s="29"/>
      <c r="F4" s="29"/>
      <c r="G4" s="29"/>
    </row>
    <row r="5" spans="1:6" ht="6.75" customHeight="1">
      <c r="A5" s="1"/>
      <c r="B5" s="1"/>
      <c r="C5" s="1"/>
      <c r="D5" s="1"/>
      <c r="E5" s="1"/>
      <c r="F5" s="1"/>
    </row>
    <row r="6" spans="1:7" ht="23.25">
      <c r="A6" s="6" t="s">
        <v>1</v>
      </c>
      <c r="B6" s="22"/>
      <c r="C6" s="22"/>
      <c r="D6" s="22"/>
      <c r="E6" s="22"/>
      <c r="F6" s="22"/>
      <c r="G6" s="22"/>
    </row>
    <row r="7" ht="14.25"/>
    <row r="8" spans="1:7" ht="23.25">
      <c r="A8" s="6" t="s">
        <v>7</v>
      </c>
      <c r="B8" s="22"/>
      <c r="C8" s="22"/>
      <c r="D8" s="22"/>
      <c r="E8" s="22"/>
      <c r="F8" s="22"/>
      <c r="G8" s="22"/>
    </row>
    <row r="9" ht="14.25"/>
    <row r="10" spans="1:7" ht="23.25">
      <c r="A10" s="6" t="s">
        <v>8</v>
      </c>
      <c r="B10" s="22"/>
      <c r="C10" s="22"/>
      <c r="D10" s="22"/>
      <c r="E10" s="22"/>
      <c r="F10" s="22"/>
      <c r="G10" s="22"/>
    </row>
    <row r="11" ht="14.25"/>
    <row r="12" ht="15" thickBot="1"/>
    <row r="13" spans="1:4" ht="18">
      <c r="A13" s="25" t="s">
        <v>9</v>
      </c>
      <c r="B13" s="25"/>
      <c r="C13" s="27" t="s">
        <v>14</v>
      </c>
      <c r="D13" s="9"/>
    </row>
    <row r="14" spans="1:4" ht="18.75" thickBot="1">
      <c r="A14" s="26" t="s">
        <v>10</v>
      </c>
      <c r="B14" s="26"/>
      <c r="C14" s="28"/>
      <c r="D14" s="9"/>
    </row>
    <row r="15" ht="15" thickBot="1"/>
    <row r="16" spans="1:7" ht="20.25" customHeight="1">
      <c r="A16" s="3" t="s">
        <v>0</v>
      </c>
      <c r="B16" s="4" t="s">
        <v>3</v>
      </c>
      <c r="C16" s="4" t="s">
        <v>13</v>
      </c>
      <c r="D16" s="4" t="s">
        <v>2</v>
      </c>
      <c r="E16" s="4" t="s">
        <v>4</v>
      </c>
      <c r="F16" s="4" t="s">
        <v>5</v>
      </c>
      <c r="G16" s="10" t="s">
        <v>16</v>
      </c>
    </row>
    <row r="17" spans="1:7" ht="36" customHeight="1">
      <c r="A17" s="11">
        <v>60</v>
      </c>
      <c r="B17" s="7" t="s">
        <v>11</v>
      </c>
      <c r="C17" s="7" t="s">
        <v>6</v>
      </c>
      <c r="D17" s="7">
        <v>1</v>
      </c>
      <c r="E17" s="7">
        <v>166</v>
      </c>
      <c r="F17" s="7">
        <v>58</v>
      </c>
      <c r="G17" s="12" t="s">
        <v>17</v>
      </c>
    </row>
    <row r="18" spans="1:7" ht="36" customHeight="1">
      <c r="A18" s="11" t="s">
        <v>56</v>
      </c>
      <c r="B18" s="7" t="s">
        <v>12</v>
      </c>
      <c r="C18" s="7" t="s">
        <v>6</v>
      </c>
      <c r="D18" s="7">
        <v>2</v>
      </c>
      <c r="E18" s="7">
        <v>177</v>
      </c>
      <c r="F18" s="7">
        <v>122</v>
      </c>
      <c r="G18" s="13"/>
    </row>
    <row r="19" spans="1:7" ht="36" customHeight="1">
      <c r="A19" s="11"/>
      <c r="B19" s="7"/>
      <c r="C19" s="7"/>
      <c r="D19" s="7"/>
      <c r="E19" s="7"/>
      <c r="F19" s="7"/>
      <c r="G19" s="13"/>
    </row>
    <row r="20" spans="1:7" ht="36" customHeight="1">
      <c r="A20" s="11"/>
      <c r="B20" s="7"/>
      <c r="C20" s="7"/>
      <c r="D20" s="7"/>
      <c r="E20" s="7"/>
      <c r="F20" s="7"/>
      <c r="G20" s="13"/>
    </row>
    <row r="21" spans="1:7" ht="36" customHeight="1">
      <c r="A21" s="11"/>
      <c r="B21" s="7"/>
      <c r="C21" s="7"/>
      <c r="D21" s="7"/>
      <c r="E21" s="7"/>
      <c r="F21" s="7"/>
      <c r="G21" s="13"/>
    </row>
    <row r="22" spans="1:7" ht="36" customHeight="1">
      <c r="A22" s="11"/>
      <c r="B22" s="7"/>
      <c r="C22" s="7"/>
      <c r="D22" s="7"/>
      <c r="E22" s="7"/>
      <c r="F22" s="7"/>
      <c r="G22" s="13"/>
    </row>
    <row r="23" spans="1:7" ht="36" customHeight="1">
      <c r="A23" s="11"/>
      <c r="B23" s="7"/>
      <c r="C23" s="7"/>
      <c r="D23" s="7"/>
      <c r="E23" s="7"/>
      <c r="F23" s="7"/>
      <c r="G23" s="13"/>
    </row>
    <row r="24" spans="1:7" ht="36" customHeight="1">
      <c r="A24" s="11"/>
      <c r="B24" s="7"/>
      <c r="C24" s="7"/>
      <c r="D24" s="7"/>
      <c r="E24" s="7"/>
      <c r="F24" s="7"/>
      <c r="G24" s="13"/>
    </row>
    <row r="25" spans="1:7" ht="36" customHeight="1">
      <c r="A25" s="11"/>
      <c r="B25" s="7"/>
      <c r="C25" s="7"/>
      <c r="D25" s="7"/>
      <c r="E25" s="7"/>
      <c r="F25" s="7"/>
      <c r="G25" s="13"/>
    </row>
    <row r="26" spans="1:7" ht="36" customHeight="1">
      <c r="A26" s="11"/>
      <c r="B26" s="7"/>
      <c r="C26" s="7"/>
      <c r="D26" s="7"/>
      <c r="E26" s="7"/>
      <c r="F26" s="7"/>
      <c r="G26" s="13"/>
    </row>
    <row r="27" spans="1:7" ht="36" customHeight="1">
      <c r="A27" s="11"/>
      <c r="B27" s="7"/>
      <c r="C27" s="7"/>
      <c r="D27" s="7"/>
      <c r="E27" s="7"/>
      <c r="F27" s="7"/>
      <c r="G27" s="13"/>
    </row>
    <row r="28" spans="1:7" ht="36" customHeight="1">
      <c r="A28" s="11"/>
      <c r="B28" s="7"/>
      <c r="C28" s="7"/>
      <c r="D28" s="7"/>
      <c r="E28" s="7"/>
      <c r="F28" s="7"/>
      <c r="G28" s="13"/>
    </row>
    <row r="29" spans="1:7" ht="36" customHeight="1">
      <c r="A29" s="11"/>
      <c r="B29" s="7"/>
      <c r="C29" s="7"/>
      <c r="D29" s="7"/>
      <c r="E29" s="7"/>
      <c r="F29" s="7"/>
      <c r="G29" s="13"/>
    </row>
    <row r="30" spans="1:7" ht="36" customHeight="1" thickBot="1">
      <c r="A30" s="14"/>
      <c r="B30" s="8"/>
      <c r="C30" s="8"/>
      <c r="D30" s="8"/>
      <c r="E30" s="8"/>
      <c r="F30" s="8"/>
      <c r="G30" s="15"/>
    </row>
  </sheetData>
  <sheetProtection/>
  <mergeCells count="9">
    <mergeCell ref="A1:G1"/>
    <mergeCell ref="B8:G8"/>
    <mergeCell ref="B6:G6"/>
    <mergeCell ref="B10:G10"/>
    <mergeCell ref="A13:B13"/>
    <mergeCell ref="A14:B14"/>
    <mergeCell ref="C13:C14"/>
    <mergeCell ref="A2:G2"/>
    <mergeCell ref="A4:G4"/>
  </mergeCells>
  <printOptions horizontalCentered="1"/>
  <pageMargins left="0.7874015748031497" right="0.7874015748031497" top="0.4724409448818898" bottom="0.8267716535433072" header="0.3937007874015748" footer="0.5118110236220472"/>
  <pageSetup orientation="portrait" paperSize="9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J19" sqref="J19"/>
    </sheetView>
  </sheetViews>
  <sheetFormatPr defaultColWidth="9.00390625" defaultRowHeight="13.5"/>
  <cols>
    <col min="1" max="1" width="10.50390625" style="2" bestFit="1" customWidth="1"/>
    <col min="2" max="2" width="15.50390625" style="2" customWidth="1"/>
    <col min="3" max="3" width="8.125" style="2" customWidth="1"/>
    <col min="4" max="4" width="5.50390625" style="2" bestFit="1" customWidth="1"/>
    <col min="5" max="6" width="6.375" style="2" customWidth="1"/>
    <col min="7" max="7" width="17.125" style="1" customWidth="1"/>
    <col min="8" max="9" width="9.00390625" style="2" customWidth="1"/>
    <col min="10" max="10" width="16.125" style="2" customWidth="1"/>
    <col min="11" max="16384" width="9.00390625" style="2" customWidth="1"/>
  </cols>
  <sheetData>
    <row r="1" spans="1:9" ht="18">
      <c r="A1" s="23" t="s">
        <v>59</v>
      </c>
      <c r="B1" s="23"/>
      <c r="C1" s="23"/>
      <c r="D1" s="23"/>
      <c r="E1" s="23"/>
      <c r="F1" s="23"/>
      <c r="G1" s="23"/>
      <c r="H1" s="1"/>
      <c r="I1" s="1"/>
    </row>
    <row r="2" spans="1:9" ht="18">
      <c r="A2" s="23" t="s">
        <v>58</v>
      </c>
      <c r="B2" s="23"/>
      <c r="C2" s="23"/>
      <c r="D2" s="23"/>
      <c r="E2" s="23"/>
      <c r="F2" s="23"/>
      <c r="G2" s="23"/>
      <c r="H2" s="1"/>
      <c r="I2" s="1"/>
    </row>
    <row r="3" spans="1:9" ht="9" customHeight="1">
      <c r="A3" s="5"/>
      <c r="B3" s="5"/>
      <c r="C3" s="5"/>
      <c r="D3" s="5"/>
      <c r="E3" s="5"/>
      <c r="F3" s="5"/>
      <c r="G3" s="5"/>
      <c r="H3" s="1"/>
      <c r="I3" s="1"/>
    </row>
    <row r="4" spans="1:7" ht="18">
      <c r="A4" s="29" t="s">
        <v>18</v>
      </c>
      <c r="B4" s="29"/>
      <c r="C4" s="29"/>
      <c r="D4" s="29"/>
      <c r="E4" s="29"/>
      <c r="F4" s="29"/>
      <c r="G4" s="29"/>
    </row>
    <row r="5" spans="1:6" ht="6.75" customHeight="1">
      <c r="A5" s="1"/>
      <c r="B5" s="1"/>
      <c r="C5" s="1"/>
      <c r="D5" s="1"/>
      <c r="E5" s="1"/>
      <c r="F5" s="1"/>
    </row>
    <row r="6" spans="1:7" ht="23.25">
      <c r="A6" s="6" t="s">
        <v>1</v>
      </c>
      <c r="B6" s="22"/>
      <c r="C6" s="22"/>
      <c r="D6" s="22"/>
      <c r="E6" s="22"/>
      <c r="F6" s="22"/>
      <c r="G6" s="22"/>
    </row>
    <row r="7" ht="14.25"/>
    <row r="8" spans="1:7" ht="23.25">
      <c r="A8" s="6" t="s">
        <v>7</v>
      </c>
      <c r="B8" s="22"/>
      <c r="C8" s="22"/>
      <c r="D8" s="22"/>
      <c r="E8" s="22"/>
      <c r="F8" s="22"/>
      <c r="G8" s="22"/>
    </row>
    <row r="9" ht="14.25"/>
    <row r="10" spans="1:7" ht="23.25">
      <c r="A10" s="6" t="s">
        <v>8</v>
      </c>
      <c r="B10" s="22"/>
      <c r="C10" s="22"/>
      <c r="D10" s="22"/>
      <c r="E10" s="22"/>
      <c r="F10" s="22"/>
      <c r="G10" s="22"/>
    </row>
    <row r="11" ht="14.25"/>
    <row r="12" ht="15" thickBot="1"/>
    <row r="13" spans="1:4" ht="18">
      <c r="A13" s="25" t="s">
        <v>9</v>
      </c>
      <c r="B13" s="25"/>
      <c r="C13" s="27" t="s">
        <v>14</v>
      </c>
      <c r="D13" s="9"/>
    </row>
    <row r="14" spans="1:4" ht="18.75" thickBot="1">
      <c r="A14" s="26" t="s">
        <v>10</v>
      </c>
      <c r="B14" s="26"/>
      <c r="C14" s="28"/>
      <c r="D14" s="9"/>
    </row>
    <row r="15" ht="15" thickBot="1"/>
    <row r="16" spans="1:7" ht="20.25" customHeight="1">
      <c r="A16" s="3" t="s">
        <v>0</v>
      </c>
      <c r="B16" s="4" t="s">
        <v>3</v>
      </c>
      <c r="C16" s="4" t="s">
        <v>13</v>
      </c>
      <c r="D16" s="4" t="s">
        <v>2</v>
      </c>
      <c r="E16" s="4" t="s">
        <v>4</v>
      </c>
      <c r="F16" s="4" t="s">
        <v>5</v>
      </c>
      <c r="G16" s="10" t="s">
        <v>16</v>
      </c>
    </row>
    <row r="17" spans="1:7" ht="23.25" customHeight="1">
      <c r="A17" s="11">
        <v>48</v>
      </c>
      <c r="B17" s="7" t="s">
        <v>23</v>
      </c>
      <c r="C17" s="7" t="s">
        <v>6</v>
      </c>
      <c r="D17" s="7">
        <v>1</v>
      </c>
      <c r="E17" s="7">
        <v>166</v>
      </c>
      <c r="F17" s="7">
        <v>48</v>
      </c>
      <c r="G17" s="12" t="s">
        <v>46</v>
      </c>
    </row>
    <row r="18" spans="1:7" ht="23.25" customHeight="1">
      <c r="A18" s="11">
        <v>48</v>
      </c>
      <c r="B18" s="7" t="s">
        <v>24</v>
      </c>
      <c r="C18" s="7" t="s">
        <v>6</v>
      </c>
      <c r="D18" s="7">
        <v>2</v>
      </c>
      <c r="E18" s="7">
        <v>156</v>
      </c>
      <c r="F18" s="7">
        <v>47</v>
      </c>
      <c r="G18" s="12" t="s">
        <v>47</v>
      </c>
    </row>
    <row r="19" spans="1:7" ht="23.25" customHeight="1">
      <c r="A19" s="11">
        <v>52</v>
      </c>
      <c r="B19" s="7" t="s">
        <v>52</v>
      </c>
      <c r="C19" s="7" t="s">
        <v>6</v>
      </c>
      <c r="D19" s="7">
        <v>3</v>
      </c>
      <c r="E19" s="7">
        <v>149</v>
      </c>
      <c r="F19" s="7">
        <v>50</v>
      </c>
      <c r="G19" s="12" t="s">
        <v>48</v>
      </c>
    </row>
    <row r="20" spans="1:7" ht="23.25" customHeight="1">
      <c r="A20" s="11">
        <v>57</v>
      </c>
      <c r="B20" s="7" t="s">
        <v>22</v>
      </c>
      <c r="C20" s="7" t="s">
        <v>6</v>
      </c>
      <c r="D20" s="7">
        <v>2</v>
      </c>
      <c r="E20" s="7">
        <v>154</v>
      </c>
      <c r="F20" s="7">
        <v>57</v>
      </c>
      <c r="G20" s="12" t="s">
        <v>49</v>
      </c>
    </row>
    <row r="21" spans="1:7" ht="23.25" customHeight="1">
      <c r="A21" s="11">
        <v>78</v>
      </c>
      <c r="B21" s="7" t="s">
        <v>53</v>
      </c>
      <c r="C21" s="7" t="s">
        <v>6</v>
      </c>
      <c r="D21" s="7">
        <v>1</v>
      </c>
      <c r="E21" s="7">
        <v>171</v>
      </c>
      <c r="F21" s="7">
        <v>78</v>
      </c>
      <c r="G21" s="12" t="s">
        <v>51</v>
      </c>
    </row>
    <row r="22" spans="1:7" ht="23.25" customHeight="1">
      <c r="A22" s="11" t="s">
        <v>20</v>
      </c>
      <c r="B22" s="7" t="s">
        <v>54</v>
      </c>
      <c r="C22" s="7" t="s">
        <v>6</v>
      </c>
      <c r="D22" s="7">
        <v>2</v>
      </c>
      <c r="E22" s="7">
        <v>177</v>
      </c>
      <c r="F22" s="7">
        <v>123</v>
      </c>
      <c r="G22" s="12" t="s">
        <v>50</v>
      </c>
    </row>
    <row r="23" spans="1:7" ht="23.25" customHeight="1">
      <c r="A23" s="11"/>
      <c r="B23" s="7"/>
      <c r="C23" s="7"/>
      <c r="D23" s="7"/>
      <c r="E23" s="7"/>
      <c r="F23" s="7"/>
      <c r="G23" s="12"/>
    </row>
    <row r="24" spans="1:7" ht="23.25" customHeight="1">
      <c r="A24" s="11"/>
      <c r="B24" s="7"/>
      <c r="C24" s="7"/>
      <c r="D24" s="7"/>
      <c r="E24" s="7"/>
      <c r="F24" s="7"/>
      <c r="G24" s="12"/>
    </row>
    <row r="25" spans="1:7" ht="23.25" customHeight="1">
      <c r="A25" s="11"/>
      <c r="B25" s="7"/>
      <c r="C25" s="7"/>
      <c r="D25" s="7"/>
      <c r="E25" s="7"/>
      <c r="F25" s="7"/>
      <c r="G25" s="13"/>
    </row>
    <row r="26" spans="1:7" ht="23.25" customHeight="1">
      <c r="A26" s="11"/>
      <c r="B26" s="7"/>
      <c r="C26" s="7"/>
      <c r="D26" s="7"/>
      <c r="E26" s="7"/>
      <c r="F26" s="7"/>
      <c r="G26" s="13"/>
    </row>
    <row r="27" spans="1:7" ht="23.25" customHeight="1">
      <c r="A27" s="11"/>
      <c r="B27" s="7"/>
      <c r="C27" s="7"/>
      <c r="D27" s="7"/>
      <c r="E27" s="7"/>
      <c r="F27" s="7"/>
      <c r="G27" s="13"/>
    </row>
    <row r="28" spans="1:7" ht="23.25" customHeight="1">
      <c r="A28" s="11"/>
      <c r="B28" s="7"/>
      <c r="C28" s="7"/>
      <c r="D28" s="7"/>
      <c r="E28" s="7"/>
      <c r="F28" s="7"/>
      <c r="G28" s="13"/>
    </row>
    <row r="29" spans="1:7" ht="23.25" customHeight="1">
      <c r="A29" s="11"/>
      <c r="B29" s="7"/>
      <c r="C29" s="7"/>
      <c r="D29" s="7"/>
      <c r="E29" s="7"/>
      <c r="F29" s="7"/>
      <c r="G29" s="13"/>
    </row>
    <row r="30" spans="1:7" ht="23.25" customHeight="1">
      <c r="A30" s="11"/>
      <c r="B30" s="7"/>
      <c r="C30" s="7"/>
      <c r="D30" s="7"/>
      <c r="E30" s="7"/>
      <c r="F30" s="7"/>
      <c r="G30" s="13"/>
    </row>
    <row r="31" spans="1:7" ht="23.25" customHeight="1">
      <c r="A31" s="11"/>
      <c r="B31" s="7"/>
      <c r="C31" s="7"/>
      <c r="D31" s="7"/>
      <c r="E31" s="7"/>
      <c r="F31" s="7"/>
      <c r="G31" s="13"/>
    </row>
    <row r="32" spans="1:7" ht="23.25" customHeight="1">
      <c r="A32" s="11"/>
      <c r="B32" s="7"/>
      <c r="C32" s="7"/>
      <c r="D32" s="7"/>
      <c r="E32" s="7"/>
      <c r="F32" s="7"/>
      <c r="G32" s="13"/>
    </row>
    <row r="33" spans="1:7" ht="23.25" customHeight="1">
      <c r="A33" s="11"/>
      <c r="B33" s="7"/>
      <c r="C33" s="7"/>
      <c r="D33" s="7"/>
      <c r="E33" s="7"/>
      <c r="F33" s="7"/>
      <c r="G33" s="13"/>
    </row>
    <row r="34" spans="1:7" ht="23.25" customHeight="1">
      <c r="A34" s="11"/>
      <c r="B34" s="7"/>
      <c r="C34" s="7"/>
      <c r="D34" s="7"/>
      <c r="E34" s="7"/>
      <c r="F34" s="7"/>
      <c r="G34" s="13"/>
    </row>
    <row r="35" spans="1:7" ht="23.25" customHeight="1">
      <c r="A35" s="11"/>
      <c r="B35" s="7"/>
      <c r="C35" s="7"/>
      <c r="D35" s="7"/>
      <c r="E35" s="7"/>
      <c r="F35" s="7"/>
      <c r="G35" s="13"/>
    </row>
    <row r="36" spans="1:7" ht="23.25" customHeight="1">
      <c r="A36" s="11"/>
      <c r="B36" s="7"/>
      <c r="C36" s="7"/>
      <c r="D36" s="7"/>
      <c r="E36" s="7"/>
      <c r="F36" s="7"/>
      <c r="G36" s="13"/>
    </row>
    <row r="37" spans="1:7" ht="23.25" customHeight="1">
      <c r="A37" s="11"/>
      <c r="B37" s="7"/>
      <c r="C37" s="7"/>
      <c r="D37" s="7"/>
      <c r="E37" s="7"/>
      <c r="F37" s="7"/>
      <c r="G37" s="13"/>
    </row>
    <row r="38" spans="1:7" ht="23.25" customHeight="1">
      <c r="A38" s="11"/>
      <c r="B38" s="7"/>
      <c r="C38" s="7"/>
      <c r="D38" s="7"/>
      <c r="E38" s="7"/>
      <c r="F38" s="7"/>
      <c r="G38" s="13"/>
    </row>
    <row r="39" spans="1:7" ht="23.25" customHeight="1">
      <c r="A39" s="11"/>
      <c r="B39" s="7"/>
      <c r="C39" s="7"/>
      <c r="D39" s="7"/>
      <c r="E39" s="7"/>
      <c r="F39" s="7"/>
      <c r="G39" s="13"/>
    </row>
    <row r="40" spans="1:7" ht="23.25" customHeight="1" thickBot="1">
      <c r="A40" s="14" t="s">
        <v>20</v>
      </c>
      <c r="B40" s="8" t="s">
        <v>21</v>
      </c>
      <c r="C40" s="8"/>
      <c r="D40" s="8">
        <v>3</v>
      </c>
      <c r="E40" s="8"/>
      <c r="F40" s="8"/>
      <c r="G40" s="15"/>
    </row>
  </sheetData>
  <sheetProtection/>
  <mergeCells count="9">
    <mergeCell ref="A1:G1"/>
    <mergeCell ref="B8:G8"/>
    <mergeCell ref="B6:G6"/>
    <mergeCell ref="B10:G10"/>
    <mergeCell ref="A13:B13"/>
    <mergeCell ref="A14:B14"/>
    <mergeCell ref="C13:C14"/>
    <mergeCell ref="A2:G2"/>
    <mergeCell ref="A4:G4"/>
  </mergeCells>
  <printOptions horizontalCentered="1"/>
  <pageMargins left="0.7874015748031497" right="0.7874015748031497" top="0.4724409448818898" bottom="0.8267716535433072" header="0.3937007874015748" footer="0.5118110236220472"/>
  <pageSetup orientation="portrait" paperSize="9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H27" sqref="H27"/>
    </sheetView>
  </sheetViews>
  <sheetFormatPr defaultColWidth="9.00390625" defaultRowHeight="13.5"/>
  <cols>
    <col min="1" max="1" width="3.50390625" style="2" bestFit="1" customWidth="1"/>
    <col min="2" max="2" width="10.50390625" style="2" bestFit="1" customWidth="1"/>
    <col min="3" max="3" width="9.00390625" style="2" customWidth="1"/>
    <col min="4" max="4" width="21.625" style="2" bestFit="1" customWidth="1"/>
    <col min="5" max="5" width="3.125" style="2" customWidth="1"/>
    <col min="6" max="6" width="5.50390625" style="16" bestFit="1" customWidth="1"/>
    <col min="7" max="7" width="9.00390625" style="2" customWidth="1"/>
    <col min="8" max="8" width="23.875" style="2" bestFit="1" customWidth="1"/>
    <col min="9" max="9" width="2.375" style="2" customWidth="1"/>
    <col min="10" max="16384" width="9.00390625" style="2" customWidth="1"/>
  </cols>
  <sheetData>
    <row r="1" spans="1:8" ht="13.5">
      <c r="A1" s="25" t="s">
        <v>19</v>
      </c>
      <c r="B1" s="25"/>
      <c r="C1" s="25"/>
      <c r="D1" s="25"/>
      <c r="F1" s="25" t="s">
        <v>33</v>
      </c>
      <c r="G1" s="25"/>
      <c r="H1" s="25"/>
    </row>
    <row r="2" spans="2:8" ht="13.5">
      <c r="B2" s="2" t="s">
        <v>0</v>
      </c>
      <c r="C2" s="2" t="s">
        <v>1</v>
      </c>
      <c r="D2" s="2" t="s">
        <v>3</v>
      </c>
      <c r="F2" s="16" t="s">
        <v>0</v>
      </c>
      <c r="G2" s="2" t="s">
        <v>1</v>
      </c>
      <c r="H2" s="2" t="s">
        <v>3</v>
      </c>
    </row>
    <row r="3" spans="1:8" ht="13.5">
      <c r="A3" s="2">
        <v>1</v>
      </c>
      <c r="B3" s="16">
        <f>'男子個人'!A17</f>
        <v>0</v>
      </c>
      <c r="C3" s="2">
        <f>IF('男子個人'!B17=0,"",'男子個人'!$C$13)</f>
      </c>
      <c r="D3" s="2">
        <f>IF('男子個人'!B17=0,"",'男子個人'!B17&amp;"("&amp;C3&amp;'男子個人'!D17&amp;")")</f>
      </c>
      <c r="F3" s="16">
        <f>'女子個人'!A17</f>
        <v>0</v>
      </c>
      <c r="G3" s="2">
        <f>IF('女子個人'!B17="","",'女子個人'!$C$13)</f>
      </c>
      <c r="H3" s="2">
        <f>IF('女子個人'!B17="","",'女子個人'!B17&amp;"（"&amp;'データ個人'!G3&amp;'女子個人'!D17&amp;"）")</f>
      </c>
    </row>
    <row r="4" spans="1:8" ht="13.5">
      <c r="A4" s="2">
        <v>2</v>
      </c>
      <c r="B4" s="16">
        <f>'男子個人'!A18</f>
        <v>0</v>
      </c>
      <c r="C4" s="2">
        <f>IF('男子個人'!B18=0,"",'男子個人'!$C$13)</f>
      </c>
      <c r="D4" s="2">
        <f>IF('男子個人'!B18=0,"",'男子個人'!B18&amp;"("&amp;C4&amp;'男子個人'!D18&amp;")")</f>
      </c>
      <c r="F4" s="16">
        <f>'女子個人'!A18</f>
        <v>0</v>
      </c>
      <c r="G4" s="2">
        <f>IF('女子個人'!B18="","",'女子個人'!$C$13)</f>
      </c>
      <c r="H4" s="2">
        <f>IF('女子個人'!B18="","",'女子個人'!B18&amp;"（"&amp;'データ個人'!G4&amp;'女子個人'!D18&amp;"）")</f>
      </c>
    </row>
    <row r="5" spans="1:8" ht="13.5">
      <c r="A5" s="2">
        <v>3</v>
      </c>
      <c r="B5" s="16">
        <f>'男子個人'!A19</f>
        <v>0</v>
      </c>
      <c r="C5" s="2">
        <f>IF('男子個人'!B19=0,"",'男子個人'!$C$13)</f>
      </c>
      <c r="D5" s="2">
        <f>IF('男子個人'!B19=0,"",'男子個人'!B19&amp;"("&amp;C5&amp;'男子個人'!D19&amp;")")</f>
      </c>
      <c r="F5" s="16">
        <f>'女子個人'!A19</f>
        <v>0</v>
      </c>
      <c r="G5" s="2">
        <f>IF('女子個人'!B19="","",'女子個人'!$C$13)</f>
      </c>
      <c r="H5" s="2">
        <f>IF('女子個人'!B19="","",'女子個人'!B19&amp;"（"&amp;'データ個人'!G5&amp;'女子個人'!D19&amp;"）")</f>
      </c>
    </row>
    <row r="6" spans="1:8" ht="13.5">
      <c r="A6" s="2">
        <v>4</v>
      </c>
      <c r="B6" s="16">
        <f>'男子個人'!A20</f>
        <v>0</v>
      </c>
      <c r="C6" s="2">
        <f>IF('男子個人'!B20=0,"",'男子個人'!$C$13)</f>
      </c>
      <c r="D6" s="2">
        <f>IF('男子個人'!B20=0,"",'男子個人'!B20&amp;"("&amp;C6&amp;'男子個人'!D20&amp;")")</f>
      </c>
      <c r="F6" s="16">
        <f>'女子個人'!A20</f>
        <v>0</v>
      </c>
      <c r="G6" s="2">
        <f>IF('女子個人'!B20="","",'女子個人'!$C$13)</f>
      </c>
      <c r="H6" s="2">
        <f>IF('女子個人'!B20="","",'女子個人'!B20&amp;"（"&amp;'データ個人'!G6&amp;'女子個人'!D20&amp;"）")</f>
      </c>
    </row>
    <row r="7" spans="1:8" ht="13.5">
      <c r="A7" s="2">
        <v>5</v>
      </c>
      <c r="B7" s="16">
        <f>'男子個人'!A21</f>
        <v>0</v>
      </c>
      <c r="C7" s="2">
        <f>IF('男子個人'!B21=0,"",'男子個人'!$C$13)</f>
      </c>
      <c r="D7" s="2">
        <f>IF('男子個人'!B21=0,"",'男子個人'!B21&amp;"("&amp;C7&amp;'男子個人'!D21&amp;")")</f>
      </c>
      <c r="F7" s="16">
        <f>'女子個人'!A21</f>
        <v>0</v>
      </c>
      <c r="G7" s="2">
        <f>IF('女子個人'!B21="","",'女子個人'!$C$13)</f>
      </c>
      <c r="H7" s="2">
        <f>IF('女子個人'!B21="","",'女子個人'!B21&amp;"（"&amp;'データ個人'!G7&amp;'女子個人'!D21&amp;"）")</f>
      </c>
    </row>
    <row r="8" spans="1:8" ht="13.5">
      <c r="A8" s="2">
        <v>6</v>
      </c>
      <c r="B8" s="16">
        <f>'男子個人'!A22</f>
        <v>0</v>
      </c>
      <c r="C8" s="2">
        <f>IF('男子個人'!B22=0,"",'男子個人'!$C$13)</f>
      </c>
      <c r="D8" s="2">
        <f>IF('男子個人'!B22=0,"",'男子個人'!B22&amp;"("&amp;C8&amp;'男子個人'!D22&amp;")")</f>
      </c>
      <c r="F8" s="16">
        <f>'女子個人'!A22</f>
        <v>0</v>
      </c>
      <c r="G8" s="2">
        <f>IF('女子個人'!B22="","",'女子個人'!$C$13)</f>
      </c>
      <c r="H8" s="2">
        <f>IF('女子個人'!B22="","",'女子個人'!B22&amp;"（"&amp;'データ個人'!G8&amp;'女子個人'!D22&amp;"）")</f>
      </c>
    </row>
    <row r="9" spans="1:8" ht="13.5">
      <c r="A9" s="2">
        <v>7</v>
      </c>
      <c r="B9" s="16">
        <f>'男子個人'!A23</f>
        <v>0</v>
      </c>
      <c r="C9" s="2">
        <f>IF('男子個人'!B23=0,"",'男子個人'!$C$13)</f>
      </c>
      <c r="D9" s="2">
        <f>IF('男子個人'!B23=0,"",'男子個人'!B23&amp;"("&amp;C9&amp;'男子個人'!D23&amp;")")</f>
      </c>
      <c r="F9" s="16">
        <f>'女子個人'!A23</f>
        <v>0</v>
      </c>
      <c r="G9" s="2">
        <f>IF('女子個人'!B23="","",'女子個人'!$C$13)</f>
      </c>
      <c r="H9" s="2">
        <f>IF('女子個人'!B23="","",'女子個人'!B23&amp;"（"&amp;'データ個人'!G9&amp;'女子個人'!D23&amp;"）")</f>
      </c>
    </row>
    <row r="10" spans="1:8" ht="13.5">
      <c r="A10" s="2">
        <v>8</v>
      </c>
      <c r="B10" s="16">
        <f>'男子個人'!A24</f>
        <v>0</v>
      </c>
      <c r="C10" s="2">
        <f>IF('男子個人'!B24=0,"",'男子個人'!$C$13)</f>
      </c>
      <c r="D10" s="2">
        <f>IF('男子個人'!B24=0,"",'男子個人'!B24&amp;"("&amp;C10&amp;'男子個人'!D24&amp;")")</f>
      </c>
      <c r="F10" s="16">
        <f>'女子個人'!A24</f>
        <v>0</v>
      </c>
      <c r="G10" s="2">
        <f>IF('女子個人'!B24="","",'女子個人'!$C$13)</f>
      </c>
      <c r="H10" s="2">
        <f>IF('女子個人'!B24="","",'女子個人'!B24&amp;"（"&amp;'データ個人'!G10&amp;'女子個人'!D24&amp;"）")</f>
      </c>
    </row>
    <row r="11" spans="1:8" ht="13.5">
      <c r="A11" s="2">
        <v>9</v>
      </c>
      <c r="B11" s="16">
        <f>'男子個人'!A25</f>
        <v>0</v>
      </c>
      <c r="C11" s="2">
        <f>IF('男子個人'!B25=0,"",'男子個人'!$C$13)</f>
      </c>
      <c r="D11" s="2">
        <f>IF('男子個人'!B25=0,"",'男子個人'!B25&amp;"("&amp;C11&amp;'男子個人'!D25&amp;")")</f>
      </c>
      <c r="F11" s="16">
        <f>'女子個人'!A25</f>
        <v>0</v>
      </c>
      <c r="G11" s="2">
        <f>IF('女子個人'!B25="","",'女子個人'!$C$13)</f>
      </c>
      <c r="H11" s="2">
        <f>IF('女子個人'!B25="","",'女子個人'!B25&amp;"（"&amp;'データ個人'!G11&amp;'女子個人'!D25&amp;"）")</f>
      </c>
    </row>
    <row r="12" spans="1:8" ht="13.5">
      <c r="A12" s="2">
        <v>10</v>
      </c>
      <c r="B12" s="16">
        <f>'男子個人'!A26</f>
        <v>0</v>
      </c>
      <c r="C12" s="2">
        <f>IF('男子個人'!B26=0,"",'男子個人'!$C$13)</f>
      </c>
      <c r="D12" s="2">
        <f>IF('男子個人'!B26=0,"",'男子個人'!B26&amp;"("&amp;C12&amp;'男子個人'!D26&amp;")")</f>
      </c>
      <c r="F12" s="16">
        <f>'女子個人'!A26</f>
        <v>0</v>
      </c>
      <c r="G12" s="2">
        <f>IF('女子個人'!B26="","",'女子個人'!$C$13)</f>
      </c>
      <c r="H12" s="2">
        <f>IF('女子個人'!B26="","",'女子個人'!B26&amp;"（"&amp;'データ個人'!G12&amp;'女子個人'!D26&amp;"）")</f>
      </c>
    </row>
    <row r="13" spans="1:8" ht="13.5">
      <c r="A13" s="2">
        <v>11</v>
      </c>
      <c r="B13" s="16">
        <f>'男子個人'!A27</f>
        <v>0</v>
      </c>
      <c r="C13" s="2">
        <f>IF('男子個人'!B27=0,"",'男子個人'!$C$13)</f>
      </c>
      <c r="D13" s="2">
        <f>IF('男子個人'!B27=0,"",'男子個人'!B27&amp;"("&amp;C13&amp;'男子個人'!D27&amp;")")</f>
      </c>
      <c r="F13" s="16">
        <f>'女子個人'!A27</f>
        <v>0</v>
      </c>
      <c r="G13" s="2">
        <f>IF('女子個人'!B27="","",'女子個人'!$C$13)</f>
      </c>
      <c r="H13" s="2">
        <f>IF('女子個人'!B27="","",'女子個人'!B27&amp;"（"&amp;'データ個人'!G13&amp;'女子個人'!D27&amp;"）")</f>
      </c>
    </row>
    <row r="14" spans="1:8" ht="13.5">
      <c r="A14" s="2">
        <v>12</v>
      </c>
      <c r="B14" s="16">
        <f>'男子個人'!A28</f>
        <v>0</v>
      </c>
      <c r="C14" s="2">
        <f>IF('男子個人'!B28=0,"",'男子個人'!$C$13)</f>
      </c>
      <c r="D14" s="2">
        <f>IF('男子個人'!B28=0,"",'男子個人'!B28&amp;"("&amp;C14&amp;'男子個人'!D28&amp;")")</f>
      </c>
      <c r="F14" s="16">
        <f>'女子個人'!A28</f>
        <v>0</v>
      </c>
      <c r="G14" s="2">
        <f>IF('女子個人'!B28="","",'女子個人'!$C$13)</f>
      </c>
      <c r="H14" s="2">
        <f>IF('女子個人'!B28="","",'女子個人'!B28&amp;"（"&amp;'データ個人'!G14&amp;'女子個人'!D28&amp;"）")</f>
      </c>
    </row>
    <row r="15" spans="1:8" ht="13.5">
      <c r="A15" s="2">
        <v>13</v>
      </c>
      <c r="B15" s="16">
        <f>'男子個人'!A29</f>
        <v>0</v>
      </c>
      <c r="C15" s="2">
        <f>IF('男子個人'!B29=0,"",'男子個人'!$C$13)</f>
      </c>
      <c r="D15" s="2">
        <f>IF('男子個人'!B29=0,"",'男子個人'!B29&amp;"("&amp;C15&amp;'男子個人'!D29&amp;")")</f>
      </c>
      <c r="F15" s="16">
        <f>'女子個人'!A29</f>
        <v>0</v>
      </c>
      <c r="G15" s="2">
        <f>IF('女子個人'!B29="","",'女子個人'!$C$13)</f>
      </c>
      <c r="H15" s="2">
        <f>IF('女子個人'!B29="","",'女子個人'!B29&amp;"（"&amp;'データ個人'!G15&amp;'女子個人'!D29&amp;"）")</f>
      </c>
    </row>
    <row r="16" spans="1:8" ht="13.5">
      <c r="A16" s="2">
        <v>14</v>
      </c>
      <c r="B16" s="16">
        <f>'男子個人'!A30</f>
        <v>0</v>
      </c>
      <c r="C16" s="2">
        <f>IF('男子個人'!B30=0,"",'男子個人'!$C$13)</f>
      </c>
      <c r="D16" s="2">
        <f>IF('男子個人'!B30=0,"",'男子個人'!B30&amp;"("&amp;C16&amp;'男子個人'!D30&amp;")")</f>
      </c>
      <c r="F16" s="16">
        <f>'女子個人'!A30</f>
        <v>0</v>
      </c>
      <c r="G16" s="2">
        <f>IF('女子個人'!B30="","",'女子個人'!$C$13)</f>
      </c>
      <c r="H16" s="2">
        <f>IF('女子個人'!B30="","",'女子個人'!B30&amp;"（"&amp;'データ個人'!G16&amp;'女子個人'!D30&amp;"）")</f>
      </c>
    </row>
    <row r="17" spans="6:8" ht="13.5">
      <c r="F17" s="16">
        <f>'女子個人'!A31</f>
        <v>0</v>
      </c>
      <c r="G17" s="2">
        <f>IF('女子個人'!B31="","",'女子個人'!$C$13)</f>
      </c>
      <c r="H17" s="2">
        <f>IF('女子個人'!B31="","",'女子個人'!B31&amp;"（"&amp;'データ個人'!G17&amp;'女子個人'!D31&amp;"）")</f>
      </c>
    </row>
    <row r="18" spans="6:8" ht="13.5">
      <c r="F18" s="16">
        <f>'女子個人'!A32</f>
        <v>0</v>
      </c>
      <c r="G18" s="2">
        <f>IF('女子個人'!B32="","",'女子個人'!$C$13)</f>
      </c>
      <c r="H18" s="2">
        <f>IF('女子個人'!B32="","",'女子個人'!B32&amp;"（"&amp;'データ個人'!G18&amp;'女子個人'!D32&amp;"）")</f>
      </c>
    </row>
    <row r="19" spans="6:8" ht="13.5">
      <c r="F19" s="16">
        <f>'女子個人'!A33</f>
        <v>0</v>
      </c>
      <c r="G19" s="2">
        <f>IF('女子個人'!B33="","",'女子個人'!$C$13)</f>
      </c>
      <c r="H19" s="2">
        <f>IF('女子個人'!B33="","",'女子個人'!B33&amp;"（"&amp;'データ個人'!G19&amp;'女子個人'!D33&amp;"）")</f>
      </c>
    </row>
    <row r="20" spans="6:8" ht="13.5">
      <c r="F20" s="16">
        <f>'女子個人'!A34</f>
        <v>0</v>
      </c>
      <c r="G20" s="2">
        <f>IF('女子個人'!B34="","",'女子個人'!$C$13)</f>
      </c>
      <c r="H20" s="2">
        <f>IF('女子個人'!B34="","",'女子個人'!B34&amp;"（"&amp;'データ個人'!G20&amp;'女子個人'!D34&amp;"）")</f>
      </c>
    </row>
    <row r="21" spans="6:8" ht="13.5">
      <c r="F21" s="16">
        <f>'女子個人'!A35</f>
        <v>0</v>
      </c>
      <c r="G21" s="2">
        <f>IF('女子個人'!B35="","",'女子個人'!$C$13)</f>
      </c>
      <c r="H21" s="2">
        <f>IF('女子個人'!B35="","",'女子個人'!B35&amp;"（"&amp;'データ個人'!G21&amp;'女子個人'!D35&amp;"）")</f>
      </c>
    </row>
    <row r="22" spans="6:8" ht="13.5">
      <c r="F22" s="16">
        <f>'女子個人'!A36</f>
        <v>0</v>
      </c>
      <c r="G22" s="2">
        <f>IF('女子個人'!B36="","",'女子個人'!$C$13)</f>
      </c>
      <c r="H22" s="2">
        <f>IF('女子個人'!B36="","",'女子個人'!B36&amp;"（"&amp;'データ個人'!G22&amp;'女子個人'!D36&amp;"）")</f>
      </c>
    </row>
    <row r="23" spans="6:8" ht="13.5">
      <c r="F23" s="16">
        <f>'女子個人'!A37</f>
        <v>0</v>
      </c>
      <c r="G23" s="2">
        <f>IF('女子個人'!B37="","",'女子個人'!$C$13)</f>
      </c>
      <c r="H23" s="2">
        <f>IF('女子個人'!B37="","",'女子個人'!B37&amp;"（"&amp;'データ個人'!G23&amp;'女子個人'!D37&amp;"）")</f>
      </c>
    </row>
    <row r="24" spans="6:8" ht="13.5">
      <c r="F24" s="16">
        <f>'女子個人'!A38</f>
        <v>0</v>
      </c>
      <c r="G24" s="2">
        <f>IF('女子個人'!B38="","",'女子個人'!$C$13)</f>
      </c>
      <c r="H24" s="2">
        <f>IF('女子個人'!B38="","",'女子個人'!B38&amp;"（"&amp;'データ個人'!G24&amp;'女子個人'!D38&amp;"）")</f>
      </c>
    </row>
    <row r="25" spans="6:8" ht="13.5">
      <c r="F25" s="16">
        <f>'女子個人'!A39</f>
        <v>0</v>
      </c>
      <c r="G25" s="2">
        <f>IF('女子個人'!B39="","",'女子個人'!$C$13)</f>
      </c>
      <c r="H25" s="2">
        <f>IF('女子個人'!B39="","",'女子個人'!B39&amp;"（"&amp;'データ個人'!G25&amp;'女子個人'!D39&amp;"）")</f>
      </c>
    </row>
    <row r="26" spans="6:8" ht="13.5">
      <c r="F26" s="16">
        <f>'女子個人'!A40</f>
        <v>0</v>
      </c>
      <c r="G26" s="2">
        <f>IF('女子個人'!B40="","",'女子個人'!$C$13)</f>
      </c>
      <c r="H26" s="2">
        <f>IF('女子個人'!B40="","",'女子個人'!B40&amp;"（"&amp;'データ個人'!G26&amp;'女子個人'!D40&amp;"）")</f>
      </c>
    </row>
  </sheetData>
  <sheetProtection/>
  <mergeCells count="2">
    <mergeCell ref="A1:D1"/>
    <mergeCell ref="F1:H1"/>
  </mergeCells>
  <printOptions/>
  <pageMargins left="0.787" right="0.787" top="0.984" bottom="0.984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AG8"/>
  <sheetViews>
    <sheetView zoomScalePageLayoutView="0" workbookViewId="0" topLeftCell="A1">
      <selection activeCell="B3" sqref="B3"/>
    </sheetView>
  </sheetViews>
  <sheetFormatPr defaultColWidth="8.875" defaultRowHeight="13.5"/>
  <cols>
    <col min="1" max="1" width="5.625" style="17" customWidth="1"/>
    <col min="2" max="2" width="17.125" style="0" bestFit="1" customWidth="1"/>
    <col min="3" max="3" width="7.125" style="0" bestFit="1" customWidth="1"/>
    <col min="4" max="4" width="8.875" style="0" customWidth="1"/>
    <col min="5" max="6" width="5.125" style="0" bestFit="1" customWidth="1"/>
    <col min="7" max="7" width="6.625" style="0" customWidth="1"/>
    <col min="8" max="8" width="5.125" style="0" bestFit="1" customWidth="1"/>
    <col min="9" max="9" width="8.875" style="0" customWidth="1"/>
    <col min="10" max="13" width="5.125" style="0" bestFit="1" customWidth="1"/>
    <col min="14" max="14" width="8.875" style="0" customWidth="1"/>
    <col min="15" max="18" width="5.125" style="0" bestFit="1" customWidth="1"/>
    <col min="19" max="19" width="8.875" style="0" customWidth="1"/>
    <col min="20" max="23" width="5.125" style="0" bestFit="1" customWidth="1"/>
    <col min="24" max="24" width="8.875" style="0" customWidth="1"/>
    <col min="25" max="28" width="5.125" style="0" bestFit="1" customWidth="1"/>
    <col min="29" max="29" width="8.875" style="0" customWidth="1"/>
    <col min="30" max="33" width="5.125" style="0" bestFit="1" customWidth="1"/>
  </cols>
  <sheetData>
    <row r="2" spans="1:33" ht="13.5">
      <c r="A2" s="31" t="s">
        <v>41</v>
      </c>
      <c r="B2" s="18" t="s">
        <v>1</v>
      </c>
      <c r="C2" s="18" t="s">
        <v>8</v>
      </c>
      <c r="D2" s="18" t="s">
        <v>34</v>
      </c>
      <c r="E2" s="18" t="s">
        <v>13</v>
      </c>
      <c r="F2" s="18" t="s">
        <v>2</v>
      </c>
      <c r="G2" s="18" t="s">
        <v>4</v>
      </c>
      <c r="H2" s="18" t="s">
        <v>5</v>
      </c>
      <c r="I2" s="18" t="s">
        <v>35</v>
      </c>
      <c r="J2" s="18" t="s">
        <v>13</v>
      </c>
      <c r="K2" s="18" t="s">
        <v>2</v>
      </c>
      <c r="L2" s="18" t="s">
        <v>4</v>
      </c>
      <c r="M2" s="18" t="s">
        <v>5</v>
      </c>
      <c r="N2" s="18" t="s">
        <v>36</v>
      </c>
      <c r="O2" s="18" t="s">
        <v>13</v>
      </c>
      <c r="P2" s="18" t="s">
        <v>2</v>
      </c>
      <c r="Q2" s="18" t="s">
        <v>4</v>
      </c>
      <c r="R2" s="18" t="s">
        <v>5</v>
      </c>
      <c r="S2" s="18" t="s">
        <v>37</v>
      </c>
      <c r="T2" s="18" t="s">
        <v>13</v>
      </c>
      <c r="U2" s="18" t="s">
        <v>2</v>
      </c>
      <c r="V2" s="18" t="s">
        <v>4</v>
      </c>
      <c r="W2" s="18" t="s">
        <v>5</v>
      </c>
      <c r="X2" s="18" t="s">
        <v>38</v>
      </c>
      <c r="Y2" s="18" t="s">
        <v>13</v>
      </c>
      <c r="Z2" s="18" t="s">
        <v>2</v>
      </c>
      <c r="AA2" s="18" t="s">
        <v>4</v>
      </c>
      <c r="AB2" s="18" t="s">
        <v>5</v>
      </c>
      <c r="AC2" s="18" t="s">
        <v>39</v>
      </c>
      <c r="AD2" s="18" t="s">
        <v>13</v>
      </c>
      <c r="AE2" s="18" t="s">
        <v>2</v>
      </c>
      <c r="AF2" s="18" t="s">
        <v>4</v>
      </c>
      <c r="AG2" s="18" t="s">
        <v>5</v>
      </c>
    </row>
    <row r="3" spans="1:33" ht="13.5">
      <c r="A3" s="31"/>
      <c r="B3" s="18">
        <f>SUBSTITUTE('男子団体'!B6,"群馬県立","")</f>
      </c>
      <c r="C3" s="18">
        <f>'男子団体'!B10</f>
        <v>0</v>
      </c>
      <c r="D3" s="18">
        <f>'男子団体'!B14</f>
        <v>0</v>
      </c>
      <c r="E3" s="18">
        <f>'男子団体'!C14</f>
        <v>0</v>
      </c>
      <c r="F3" s="18">
        <f>'男子団体'!D14</f>
        <v>0</v>
      </c>
      <c r="G3" s="18">
        <f>'男子団体'!E14</f>
        <v>0</v>
      </c>
      <c r="H3" s="18">
        <f>'男子団体'!F14</f>
        <v>0</v>
      </c>
      <c r="I3" s="18">
        <f>'男子団体'!B15</f>
        <v>0</v>
      </c>
      <c r="J3" s="18">
        <f>'男子団体'!C15</f>
        <v>0</v>
      </c>
      <c r="K3" s="18">
        <f>'男子団体'!D15</f>
        <v>0</v>
      </c>
      <c r="L3" s="18">
        <f>'男子団体'!E15</f>
        <v>0</v>
      </c>
      <c r="M3" s="18">
        <f>'男子団体'!F15</f>
        <v>0</v>
      </c>
      <c r="N3" s="18">
        <f>'男子団体'!B16</f>
        <v>0</v>
      </c>
      <c r="O3" s="18">
        <f>'男子団体'!C16</f>
        <v>0</v>
      </c>
      <c r="P3" s="18">
        <f>'男子団体'!D16</f>
        <v>0</v>
      </c>
      <c r="Q3" s="18">
        <f>'男子団体'!E16</f>
        <v>0</v>
      </c>
      <c r="R3" s="18">
        <f>'男子団体'!F16</f>
        <v>0</v>
      </c>
      <c r="S3" s="18">
        <f>'男子団体'!B17</f>
        <v>0</v>
      </c>
      <c r="T3" s="18">
        <f>'男子団体'!C17</f>
        <v>0</v>
      </c>
      <c r="U3" s="18">
        <f>'男子団体'!D17</f>
        <v>0</v>
      </c>
      <c r="V3" s="18">
        <f>'男子団体'!E17</f>
        <v>0</v>
      </c>
      <c r="W3" s="18">
        <f>'男子団体'!F17</f>
        <v>0</v>
      </c>
      <c r="X3" s="18">
        <f>'男子団体'!B18</f>
        <v>0</v>
      </c>
      <c r="Y3" s="18">
        <f>'男子団体'!C18</f>
        <v>0</v>
      </c>
      <c r="Z3" s="18">
        <f>'男子団体'!D18</f>
        <v>0</v>
      </c>
      <c r="AA3" s="18">
        <f>'男子団体'!E18</f>
        <v>0</v>
      </c>
      <c r="AB3" s="18">
        <f>'男子団体'!F18</f>
        <v>0</v>
      </c>
      <c r="AC3" s="18">
        <f>'男子団体'!B19</f>
        <v>0</v>
      </c>
      <c r="AD3" s="18">
        <f>'男子団体'!C19</f>
        <v>0</v>
      </c>
      <c r="AE3" s="18">
        <f>'男子団体'!D19</f>
        <v>0</v>
      </c>
      <c r="AF3" s="18">
        <f>'男子団体'!E19</f>
        <v>0</v>
      </c>
      <c r="AG3" s="18">
        <f>'男子団体'!F19</f>
        <v>0</v>
      </c>
    </row>
    <row r="7" spans="1:23" ht="13.5">
      <c r="A7" s="31" t="s">
        <v>42</v>
      </c>
      <c r="B7" s="18" t="s">
        <v>1</v>
      </c>
      <c r="C7" s="18" t="s">
        <v>8</v>
      </c>
      <c r="D7" s="18" t="s">
        <v>43</v>
      </c>
      <c r="E7" s="18" t="s">
        <v>13</v>
      </c>
      <c r="F7" s="18" t="s">
        <v>2</v>
      </c>
      <c r="G7" s="18" t="s">
        <v>4</v>
      </c>
      <c r="H7" s="18" t="s">
        <v>5</v>
      </c>
      <c r="I7" s="18" t="s">
        <v>44</v>
      </c>
      <c r="J7" s="18" t="s">
        <v>13</v>
      </c>
      <c r="K7" s="18" t="s">
        <v>2</v>
      </c>
      <c r="L7" s="18" t="s">
        <v>4</v>
      </c>
      <c r="M7" s="18" t="s">
        <v>5</v>
      </c>
      <c r="N7" s="18" t="s">
        <v>45</v>
      </c>
      <c r="O7" s="18" t="s">
        <v>13</v>
      </c>
      <c r="P7" s="18" t="s">
        <v>2</v>
      </c>
      <c r="Q7" s="18" t="s">
        <v>4</v>
      </c>
      <c r="R7" s="18" t="s">
        <v>5</v>
      </c>
      <c r="S7" s="18" t="s">
        <v>39</v>
      </c>
      <c r="T7" s="18" t="s">
        <v>13</v>
      </c>
      <c r="U7" s="18" t="s">
        <v>2</v>
      </c>
      <c r="V7" s="18" t="s">
        <v>4</v>
      </c>
      <c r="W7" s="18" t="s">
        <v>5</v>
      </c>
    </row>
    <row r="8" spans="1:23" ht="13.5">
      <c r="A8" s="31"/>
      <c r="B8" s="18">
        <f>SUBSTITUTE('女子団体'!B6,"群馬県立","")</f>
      </c>
      <c r="C8" s="18">
        <f>'女子団体'!B10</f>
        <v>0</v>
      </c>
      <c r="D8" s="18">
        <f>'女子団体'!$B$14</f>
        <v>0</v>
      </c>
      <c r="E8" s="18">
        <f>'女子団体'!$C$14</f>
        <v>0</v>
      </c>
      <c r="F8" s="18">
        <f>'女子団体'!$D$14</f>
        <v>0</v>
      </c>
      <c r="G8" s="18">
        <f>'女子団体'!$E$14</f>
        <v>0</v>
      </c>
      <c r="H8" s="18">
        <f>'女子団体'!$F$14</f>
        <v>0</v>
      </c>
      <c r="I8" s="18">
        <f>'女子団体'!$B$15</f>
        <v>0</v>
      </c>
      <c r="J8" s="18">
        <f>'女子団体'!$C$15</f>
        <v>0</v>
      </c>
      <c r="K8" s="18">
        <f>'女子団体'!$D$15</f>
        <v>0</v>
      </c>
      <c r="L8" s="18">
        <f>'女子団体'!$E$15</f>
        <v>0</v>
      </c>
      <c r="M8" s="18">
        <f>'女子団体'!$F$15</f>
        <v>0</v>
      </c>
      <c r="N8" s="18">
        <f>'女子団体'!$B$16</f>
        <v>0</v>
      </c>
      <c r="O8" s="18">
        <f>'女子団体'!$C$16</f>
        <v>0</v>
      </c>
      <c r="P8" s="18">
        <f>'女子団体'!$D$16</f>
        <v>0</v>
      </c>
      <c r="Q8" s="18">
        <f>'女子団体'!$E$16</f>
        <v>0</v>
      </c>
      <c r="R8" s="18">
        <f>'女子団体'!$F$16</f>
        <v>0</v>
      </c>
      <c r="S8" s="18">
        <f>'女子団体'!$B$17</f>
        <v>0</v>
      </c>
      <c r="T8" s="18">
        <f>'女子団体'!$C$17</f>
        <v>0</v>
      </c>
      <c r="U8" s="18">
        <f>'女子団体'!$D$17</f>
        <v>0</v>
      </c>
      <c r="V8" s="18">
        <f>'女子団体'!$E$17</f>
        <v>0</v>
      </c>
      <c r="W8" s="18">
        <f>'女子団体'!$F$17</f>
        <v>0</v>
      </c>
    </row>
  </sheetData>
  <sheetProtection/>
  <mergeCells count="2">
    <mergeCell ref="A2:A3"/>
    <mergeCell ref="A7:A8"/>
  </mergeCells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高体連柔道専門部</dc:creator>
  <cp:keywords/>
  <dc:description/>
  <cp:lastModifiedBy>群馬県立前橋東高等学校</cp:lastModifiedBy>
  <cp:lastPrinted>2014-05-14T06:15:22Z</cp:lastPrinted>
  <dcterms:created xsi:type="dcterms:W3CDTF">2007-01-30T05:02:13Z</dcterms:created>
  <dcterms:modified xsi:type="dcterms:W3CDTF">2015-04-28T08:05:25Z</dcterms:modified>
  <cp:category/>
  <cp:version/>
  <cp:contentType/>
  <cp:contentStatus/>
</cp:coreProperties>
</file>